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340" windowHeight="8595" activeTab="0"/>
  </bookViews>
  <sheets>
    <sheet name="2015" sheetId="1" r:id="rId1"/>
  </sheets>
  <definedNames>
    <definedName name="_xlnm.Print_Area" localSheetId="0">'2015'!$A$1:$F$176</definedName>
  </definedNames>
  <calcPr fullCalcOnLoad="1" refMode="R1C1"/>
</workbook>
</file>

<file path=xl/sharedStrings.xml><?xml version="1.0" encoding="utf-8"?>
<sst xmlns="http://schemas.openxmlformats.org/spreadsheetml/2006/main" count="484" uniqueCount="219">
  <si>
    <t>Наименование показателей</t>
  </si>
  <si>
    <t>%</t>
  </si>
  <si>
    <t>Единица измерения</t>
  </si>
  <si>
    <t xml:space="preserve">Численность населения </t>
  </si>
  <si>
    <t xml:space="preserve">Численность официально зарегистрированных безработных </t>
  </si>
  <si>
    <t>№</t>
  </si>
  <si>
    <t>Исполнение бюджета</t>
  </si>
  <si>
    <t>Введено инженерных сетей (км) по району за анализируемый период</t>
  </si>
  <si>
    <t>Дополнительная потребность в сетях</t>
  </si>
  <si>
    <t>Образование</t>
  </si>
  <si>
    <t>Дошкольное образование</t>
  </si>
  <si>
    <t>Культура</t>
  </si>
  <si>
    <t>Физическая культура и спорт</t>
  </si>
  <si>
    <t>Здравоохранение</t>
  </si>
  <si>
    <t>Жилой фонд и жилищно-коммунальное хозяйство</t>
  </si>
  <si>
    <t>Площадь жилых помещений,  введенных в эксплуатацию за    анализируемый период</t>
  </si>
  <si>
    <t>электрических</t>
  </si>
  <si>
    <t>газотранспортных</t>
  </si>
  <si>
    <t>тепловых</t>
  </si>
  <si>
    <t>водопроводных</t>
  </si>
  <si>
    <t>канализационных</t>
  </si>
  <si>
    <t>Дорожное хозяйство</t>
  </si>
  <si>
    <t>Промышленность</t>
  </si>
  <si>
    <t>Сельское хозяйство</t>
  </si>
  <si>
    <t>Количество реализованных инвестиционных проектов на территории МО</t>
  </si>
  <si>
    <t>Инвестиционная деятельность</t>
  </si>
  <si>
    <t>Количество рабочих мест, созданных в рамках реализации прочих программных и внепрограммных мероприятий</t>
  </si>
  <si>
    <t>Естественный прирост</t>
  </si>
  <si>
    <t>Материнская смертность – абсолютное количество</t>
  </si>
  <si>
    <t>Укомплектованность средним медицинским персоналом</t>
  </si>
  <si>
    <t>Укомплектованность врачами</t>
  </si>
  <si>
    <t>Количество обучающихся</t>
  </si>
  <si>
    <t>  Количество посадочных мест</t>
  </si>
  <si>
    <t xml:space="preserve"> Количество мест для содержания детей дошкольного возраста</t>
  </si>
  <si>
    <t>человек</t>
  </si>
  <si>
    <t>единиц</t>
  </si>
  <si>
    <t>млн.руб.</t>
  </si>
  <si>
    <t>тыс.гол.</t>
  </si>
  <si>
    <t>кв.м</t>
  </si>
  <si>
    <t>руб.</t>
  </si>
  <si>
    <t xml:space="preserve"> Количество дошкольных учреждений</t>
  </si>
  <si>
    <t>детей</t>
  </si>
  <si>
    <t xml:space="preserve"> в том числе введенных в эксплуатацию за анализируемый период </t>
  </si>
  <si>
    <t>Количество учреждений культуры</t>
  </si>
  <si>
    <t>спортивные залы</t>
  </si>
  <si>
    <t>футбольные поля</t>
  </si>
  <si>
    <t>Количество объектов спорта</t>
  </si>
  <si>
    <t xml:space="preserve"> в том числе введенные в эксплуатацию за анализируемый период</t>
  </si>
  <si>
    <t>ЦРБ</t>
  </si>
  <si>
    <t>ВА</t>
  </si>
  <si>
    <t>УБ</t>
  </si>
  <si>
    <t>ФАПы</t>
  </si>
  <si>
    <t>прочие</t>
  </si>
  <si>
    <t>частных</t>
  </si>
  <si>
    <t>общая площадь жилых помещений</t>
  </si>
  <si>
    <t>км</t>
  </si>
  <si>
    <t>гравийным покрытием</t>
  </si>
  <si>
    <t>естественные дороги</t>
  </si>
  <si>
    <t>протяженность дорог местного значения</t>
  </si>
  <si>
    <t>в т.ч. с асфальто - бетонным покрытием</t>
  </si>
  <si>
    <t>строительство</t>
  </si>
  <si>
    <t>капитальный ремонт</t>
  </si>
  <si>
    <t>текущий ремонт</t>
  </si>
  <si>
    <t>в том числе рентабельных</t>
  </si>
  <si>
    <t xml:space="preserve">Число субъектов малого и среднего предпринимательства </t>
  </si>
  <si>
    <t xml:space="preserve">Поголовье крупного рогатого скота в хозяйствах всех категорий </t>
  </si>
  <si>
    <t xml:space="preserve">Производство продуктов животноводства: </t>
  </si>
  <si>
    <t xml:space="preserve">музыкальные и художественные школы </t>
  </si>
  <si>
    <t xml:space="preserve">спорткомплексы </t>
  </si>
  <si>
    <t>Заболеваемость на 1000 населения</t>
  </si>
  <si>
    <t>болезненность на 1000 населения</t>
  </si>
  <si>
    <t>Осуществлены работы:</t>
  </si>
  <si>
    <t xml:space="preserve">Поголовье овец и коз в хозяйствах всех категорий  </t>
  </si>
  <si>
    <t>молоко</t>
  </si>
  <si>
    <t>яйца</t>
  </si>
  <si>
    <t>тыс.штук</t>
  </si>
  <si>
    <t>тонн</t>
  </si>
  <si>
    <t>скот и птица на убой (в живом весе)</t>
  </si>
  <si>
    <t>Фактическая потребность в дополнительных ученических местах</t>
  </si>
  <si>
    <t>Численность населения в трудоспособном возрасте</t>
  </si>
  <si>
    <t>тыс.руб.</t>
  </si>
  <si>
    <t xml:space="preserve">Уровень регистрируемой безработицы </t>
  </si>
  <si>
    <t>Бюджет</t>
  </si>
  <si>
    <t xml:space="preserve">Налоговые и неналоговые доходы </t>
  </si>
  <si>
    <t>План</t>
  </si>
  <si>
    <t>Факт</t>
  </si>
  <si>
    <t xml:space="preserve">Консолидированный бюджет МО </t>
  </si>
  <si>
    <t>Вечерних школ</t>
  </si>
  <si>
    <t>Учреждений дополнительного образования</t>
  </si>
  <si>
    <t>мест</t>
  </si>
  <si>
    <t>Общая смертность на 1000 населения</t>
  </si>
  <si>
    <t>Младенческая смертность на 1 000 живорожденных</t>
  </si>
  <si>
    <t xml:space="preserve">Общее количество домов </t>
  </si>
  <si>
    <t>Общая площадь частных домовладений</t>
  </si>
  <si>
    <t>Общая площадь жилых помещений, приходящаяся на 1 жителя</t>
  </si>
  <si>
    <t>Демография</t>
  </si>
  <si>
    <t>Трудовые ресурсы</t>
  </si>
  <si>
    <t>Фактическая потребность в дополнительных местах для содержания детей от 3 до 7 лет.</t>
  </si>
  <si>
    <t>клубы</t>
  </si>
  <si>
    <t xml:space="preserve"> автоклубы</t>
  </si>
  <si>
    <t>зданий и сооружений</t>
  </si>
  <si>
    <t>Информация</t>
  </si>
  <si>
    <t>земельных участков</t>
  </si>
  <si>
    <t>Охват детей в возрасте от 3 до 7 лет</t>
  </si>
  <si>
    <t>Доля имущества физических лиц, прошедших государственную регистрацию права.</t>
  </si>
  <si>
    <t>Доля имущества юридических лиц, прошедших государственную регистрацию права, в т.ч.</t>
  </si>
  <si>
    <t>Протяженность инженерных сетей (км) в муниципальном районе (городском округе)</t>
  </si>
  <si>
    <t>Доля земельных участков физических лиц, прошедших государственную регистрацию права</t>
  </si>
  <si>
    <t>построенных</t>
  </si>
  <si>
    <t>реконструированных</t>
  </si>
  <si>
    <t>возвращенных в систему</t>
  </si>
  <si>
    <t>Среднемесячная номинальная начисленная заработная плата работников (без субъектов малого предпринимательства)</t>
  </si>
  <si>
    <t>Количество сельскохозяйственных предприятий (ГУПов)</t>
  </si>
  <si>
    <t>количество общеобразовательных школ</t>
  </si>
  <si>
    <t>Общая численность детей МО в возрасте от 3 до 7 лет</t>
  </si>
  <si>
    <t>‰</t>
  </si>
  <si>
    <t>сельхоз. направления</t>
  </si>
  <si>
    <t>бытового обслуживания</t>
  </si>
  <si>
    <t>в том числе:</t>
  </si>
  <si>
    <t>количество  ИП</t>
  </si>
  <si>
    <t>численность наемных работников в сфере предпринимательства</t>
  </si>
  <si>
    <t xml:space="preserve">Общая площадь нежилых помещений, приходящаяся на 1 жителя </t>
  </si>
  <si>
    <t>Площадь нежилых помещений, введенных в эксплуатацию за анализируемый период</t>
  </si>
  <si>
    <t xml:space="preserve">Общая площадь нежилых помещений, всего </t>
  </si>
  <si>
    <t>Дорожно-транспортные происшествия</t>
  </si>
  <si>
    <t>количество дорожно-транспортных происшествий</t>
  </si>
  <si>
    <t xml:space="preserve">Численность экономически активного населения </t>
  </si>
  <si>
    <t xml:space="preserve">Количество промышленных предприятий,  подведомственных Министерству промышленности                      и энергетики ЧР </t>
  </si>
  <si>
    <t>Количество созданных рабочих мест в рамках реализации инвестиционных                          и коммерческих проектов</t>
  </si>
  <si>
    <t>Учржедения здравоохранения, всего</t>
  </si>
  <si>
    <t>27.1</t>
  </si>
  <si>
    <t>27.2</t>
  </si>
  <si>
    <t>27.3</t>
  </si>
  <si>
    <t>30.1</t>
  </si>
  <si>
    <t>30.2</t>
  </si>
  <si>
    <t>30.3</t>
  </si>
  <si>
    <t>30.4</t>
  </si>
  <si>
    <t>30.5</t>
  </si>
  <si>
    <t>31</t>
  </si>
  <si>
    <t>введенных в эксплуатацию за анализируемый период, из них:</t>
  </si>
  <si>
    <t>35.1</t>
  </si>
  <si>
    <t>35.2</t>
  </si>
  <si>
    <t>35.3</t>
  </si>
  <si>
    <t>43.1</t>
  </si>
  <si>
    <t>43.2</t>
  </si>
  <si>
    <t>43.3</t>
  </si>
  <si>
    <t>43.4</t>
  </si>
  <si>
    <t>Общая протяженность автомобильных дорог</t>
  </si>
  <si>
    <t>библиотеки : МЦБ</t>
  </si>
  <si>
    <t>44</t>
  </si>
  <si>
    <t>44.1</t>
  </si>
  <si>
    <t>Общая численность детей в учреждениях дошкольного образования</t>
  </si>
  <si>
    <t>количество промышленных предприятий, из них</t>
  </si>
  <si>
    <t>28.2</t>
  </si>
  <si>
    <t>49.1</t>
  </si>
  <si>
    <t>55.1</t>
  </si>
  <si>
    <t>60.1</t>
  </si>
  <si>
    <t>76.1</t>
  </si>
  <si>
    <t>76.2</t>
  </si>
  <si>
    <t>77.1</t>
  </si>
  <si>
    <t>77.2</t>
  </si>
  <si>
    <t>85.1</t>
  </si>
  <si>
    <t>85.2</t>
  </si>
  <si>
    <t>102.1</t>
  </si>
  <si>
    <t>102.2</t>
  </si>
  <si>
    <t>102.3</t>
  </si>
  <si>
    <t>103.1</t>
  </si>
  <si>
    <t>103.2</t>
  </si>
  <si>
    <t>103.3</t>
  </si>
  <si>
    <t>коечный фонд</t>
  </si>
  <si>
    <t>коек</t>
  </si>
  <si>
    <t>24.1</t>
  </si>
  <si>
    <t>28.1</t>
  </si>
  <si>
    <t>промышленного направления</t>
  </si>
  <si>
    <t xml:space="preserve">поликлиники </t>
  </si>
  <si>
    <t xml:space="preserve">Общий прирост (убыль) населения </t>
  </si>
  <si>
    <t>м2</t>
  </si>
  <si>
    <t>прочие:</t>
  </si>
  <si>
    <t>-</t>
  </si>
  <si>
    <t>103,5</t>
  </si>
  <si>
    <t>104,1</t>
  </si>
  <si>
    <t>95,6</t>
  </si>
  <si>
    <t>х</t>
  </si>
  <si>
    <t>многоквартирные</t>
  </si>
  <si>
    <t>Общая площадь многоквартирных домов</t>
  </si>
  <si>
    <t>чел.</t>
  </si>
  <si>
    <t xml:space="preserve"> отчетный период 2016г.</t>
  </si>
  <si>
    <t>аналогичный период 2015г.</t>
  </si>
  <si>
    <t>к аналогичному периоду 2015 года    %</t>
  </si>
  <si>
    <t>60.2</t>
  </si>
  <si>
    <t>60.3</t>
  </si>
  <si>
    <t>60.4</t>
  </si>
  <si>
    <t>60.5</t>
  </si>
  <si>
    <t>60.6</t>
  </si>
  <si>
    <t>60.7</t>
  </si>
  <si>
    <t>60.8</t>
  </si>
  <si>
    <t>Республиканские</t>
  </si>
  <si>
    <t xml:space="preserve">Больницы </t>
  </si>
  <si>
    <t>Городские</t>
  </si>
  <si>
    <t xml:space="preserve"> в т.ч. Внебюджетные</t>
  </si>
  <si>
    <t xml:space="preserve">Объем промышленного производства </t>
  </si>
  <si>
    <t>Число объектов торговли</t>
  </si>
  <si>
    <t>Количество МУПов</t>
  </si>
  <si>
    <t>Объем строительства</t>
  </si>
  <si>
    <t>Объем отгруженной продукции</t>
  </si>
  <si>
    <t xml:space="preserve"> Инвестиции в основной капитал(на 01.04.2016)*</t>
  </si>
  <si>
    <t>72, из них 1 н/ф</t>
  </si>
  <si>
    <t>Раздел « Субъекты малого и среднего предпринимательства» (Сведения на 01.04.2016г., информация на текущую дату  не сформирована)</t>
  </si>
  <si>
    <t xml:space="preserve">объем                                        промышленной продукции                                </t>
  </si>
  <si>
    <t>Объем платных услуг</t>
  </si>
  <si>
    <t>Объем розничной торговли</t>
  </si>
  <si>
    <t>о социально-экономическом положении г.Грозного по состоянию на 01.10.2016 г.</t>
  </si>
  <si>
    <t>1270136,9</t>
  </si>
  <si>
    <t>1218323,4</t>
  </si>
  <si>
    <t>3550995,6</t>
  </si>
  <si>
    <t>3468643,9</t>
  </si>
  <si>
    <t>71.1</t>
  </si>
  <si>
    <t>*Информация по состоянию на 01.10.2016г по данным Чеченстата на текущий момент не сформирована</t>
  </si>
  <si>
    <t>Экономика(на 01.07.2016г.)*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</si>
</sst>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00000"/>
    <numFmt numFmtId="177" formatCode="0.000000000"/>
    <numFmt numFmtId="178" formatCode="0.0000000000"/>
  </numFmts>
  <fonts count="6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62"/>
      <name val="Arial Cyr"/>
      <family val="0"/>
    </font>
    <font>
      <sz val="14"/>
      <color indexed="30"/>
      <name val="Times New Roman"/>
      <family val="1"/>
    </font>
    <font>
      <sz val="10"/>
      <color indexed="30"/>
      <name val="Arial Cyr"/>
      <family val="0"/>
    </font>
    <font>
      <b/>
      <sz val="14"/>
      <color indexed="30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0"/>
      <color theme="4" tint="-0.24997000396251678"/>
      <name val="Arial Cyr"/>
      <family val="0"/>
    </font>
    <font>
      <sz val="14"/>
      <color rgb="FF0070C0"/>
      <name val="Times New Roman"/>
      <family val="1"/>
    </font>
    <font>
      <sz val="10"/>
      <color rgb="FF0070C0"/>
      <name val="Arial Cyr"/>
      <family val="0"/>
    </font>
    <font>
      <b/>
      <sz val="14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8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9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0" fontId="60" fillId="0" borderId="0" xfId="0" applyFont="1" applyBorder="1" applyAlignment="1">
      <alignment horizont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68" fontId="6" fillId="0" borderId="1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6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168" fontId="6" fillId="0" borderId="11" xfId="0" applyNumberFormat="1" applyFont="1" applyBorder="1" applyAlignment="1">
      <alignment horizont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vertical="center"/>
    </xf>
    <xf numFmtId="0" fontId="61" fillId="0" borderId="0" xfId="0" applyNumberFormat="1" applyFont="1" applyBorder="1" applyAlignment="1">
      <alignment/>
    </xf>
    <xf numFmtId="0" fontId="61" fillId="0" borderId="0" xfId="0" applyFont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wrapText="1"/>
    </xf>
    <xf numFmtId="0" fontId="63" fillId="0" borderId="0" xfId="0" applyFont="1" applyAlignment="1">
      <alignment/>
    </xf>
    <xf numFmtId="0" fontId="64" fillId="0" borderId="0" xfId="0" applyFont="1" applyBorder="1" applyAlignment="1">
      <alignment horizontal="center" wrapText="1"/>
    </xf>
    <xf numFmtId="0" fontId="62" fillId="33" borderId="0" xfId="0" applyFont="1" applyFill="1" applyBorder="1" applyAlignment="1">
      <alignment horizontal="center" wrapText="1"/>
    </xf>
    <xf numFmtId="0" fontId="63" fillId="33" borderId="0" xfId="0" applyFont="1" applyFill="1" applyAlignment="1">
      <alignment/>
    </xf>
    <xf numFmtId="0" fontId="6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wrapText="1"/>
    </xf>
    <xf numFmtId="3" fontId="6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wrapText="1"/>
    </xf>
    <xf numFmtId="168" fontId="6" fillId="33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wrapText="1"/>
    </xf>
    <xf numFmtId="0" fontId="61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168" fontId="6" fillId="0" borderId="11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7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7"/>
  <sheetViews>
    <sheetView tabSelected="1" view="pageBreakPreview" zoomScale="115" zoomScaleSheetLayoutView="115" workbookViewId="0" topLeftCell="A160">
      <selection activeCell="E171" sqref="E171"/>
    </sheetView>
  </sheetViews>
  <sheetFormatPr defaultColWidth="9.00390625" defaultRowHeight="409.5" customHeight="1"/>
  <cols>
    <col min="1" max="1" width="6.875" style="10" customWidth="1"/>
    <col min="2" max="2" width="33.00390625" style="3" customWidth="1"/>
    <col min="3" max="3" width="14.375" style="13" customWidth="1"/>
    <col min="4" max="4" width="22.25390625" style="6" customWidth="1"/>
    <col min="5" max="5" width="17.375" style="6" customWidth="1"/>
    <col min="6" max="6" width="17.00390625" style="45" customWidth="1"/>
    <col min="7" max="7" width="10.75390625" style="6" customWidth="1"/>
  </cols>
  <sheetData>
    <row r="1" spans="1:7" ht="27.75" customHeight="1">
      <c r="A1" s="117" t="s">
        <v>101</v>
      </c>
      <c r="B1" s="117"/>
      <c r="C1" s="117"/>
      <c r="D1" s="117"/>
      <c r="E1" s="117"/>
      <c r="F1" s="117"/>
      <c r="G1" s="18"/>
    </row>
    <row r="2" spans="1:7" ht="58.5" customHeight="1">
      <c r="A2" s="116" t="s">
        <v>211</v>
      </c>
      <c r="B2" s="116"/>
      <c r="C2" s="116"/>
      <c r="D2" s="116"/>
      <c r="E2" s="116"/>
      <c r="F2" s="116"/>
      <c r="G2" s="19"/>
    </row>
    <row r="3" spans="1:7" ht="68.25" customHeight="1">
      <c r="A3" s="72" t="s">
        <v>5</v>
      </c>
      <c r="B3" s="30" t="s">
        <v>0</v>
      </c>
      <c r="C3" s="30" t="s">
        <v>2</v>
      </c>
      <c r="D3" s="30" t="s">
        <v>186</v>
      </c>
      <c r="E3" s="30" t="s">
        <v>187</v>
      </c>
      <c r="F3" s="73" t="s">
        <v>188</v>
      </c>
      <c r="G3" s="20"/>
    </row>
    <row r="4" spans="1:7" ht="18.75">
      <c r="A4" s="107" t="s">
        <v>95</v>
      </c>
      <c r="B4" s="108"/>
      <c r="C4" s="108"/>
      <c r="D4" s="108"/>
      <c r="E4" s="108"/>
      <c r="F4" s="109"/>
      <c r="G4" s="19"/>
    </row>
    <row r="5" spans="1:7" ht="21" customHeight="1">
      <c r="A5" s="31">
        <v>1</v>
      </c>
      <c r="B5" s="74" t="s">
        <v>3</v>
      </c>
      <c r="C5" s="30" t="s">
        <v>34</v>
      </c>
      <c r="D5" s="33">
        <v>289447</v>
      </c>
      <c r="E5" s="33">
        <v>286176</v>
      </c>
      <c r="F5" s="46">
        <f>D5/E5*100</f>
        <v>101.1430029073018</v>
      </c>
      <c r="G5" s="21"/>
    </row>
    <row r="6" spans="1:7" ht="18.75">
      <c r="A6" s="31">
        <v>2</v>
      </c>
      <c r="B6" s="74" t="s">
        <v>175</v>
      </c>
      <c r="C6" s="30" t="s">
        <v>34</v>
      </c>
      <c r="D6" s="33">
        <v>2037</v>
      </c>
      <c r="E6" s="33">
        <v>2193</v>
      </c>
      <c r="F6" s="46">
        <f>D6/E6*100</f>
        <v>92.88645690834473</v>
      </c>
      <c r="G6" s="21"/>
    </row>
    <row r="7" spans="1:7" ht="20.25" customHeight="1">
      <c r="A7" s="113" t="s">
        <v>96</v>
      </c>
      <c r="B7" s="114"/>
      <c r="C7" s="114"/>
      <c r="D7" s="114"/>
      <c r="E7" s="114"/>
      <c r="F7" s="115"/>
      <c r="G7" s="22"/>
    </row>
    <row r="8" spans="1:7" ht="33" customHeight="1">
      <c r="A8" s="31">
        <v>3</v>
      </c>
      <c r="B8" s="32" t="s">
        <v>126</v>
      </c>
      <c r="C8" s="30" t="s">
        <v>34</v>
      </c>
      <c r="D8" s="75">
        <v>165980</v>
      </c>
      <c r="E8" s="76">
        <v>168779</v>
      </c>
      <c r="F8" s="46">
        <f>D8/E8*100</f>
        <v>98.34161832929452</v>
      </c>
      <c r="G8" s="21"/>
    </row>
    <row r="9" spans="1:7" ht="36.75" customHeight="1">
      <c r="A9" s="31">
        <v>4</v>
      </c>
      <c r="B9" s="77" t="s">
        <v>79</v>
      </c>
      <c r="C9" s="78" t="s">
        <v>34</v>
      </c>
      <c r="D9" s="75">
        <v>175090</v>
      </c>
      <c r="E9" s="49">
        <v>165356</v>
      </c>
      <c r="F9" s="46">
        <f>D9/E9*100</f>
        <v>105.88669295338542</v>
      </c>
      <c r="G9" s="21"/>
    </row>
    <row r="10" spans="1:7" s="48" customFormat="1" ht="35.25" customHeight="1">
      <c r="A10" s="31">
        <v>5</v>
      </c>
      <c r="B10" s="32" t="s">
        <v>4</v>
      </c>
      <c r="C10" s="30" t="s">
        <v>34</v>
      </c>
      <c r="D10" s="75">
        <v>10561</v>
      </c>
      <c r="E10" s="76">
        <v>14147</v>
      </c>
      <c r="F10" s="46">
        <f>D10/E10*100</f>
        <v>74.65186965434367</v>
      </c>
      <c r="G10" s="21"/>
    </row>
    <row r="11" spans="1:7" s="48" customFormat="1" ht="30" customHeight="1">
      <c r="A11" s="31">
        <v>6</v>
      </c>
      <c r="B11" s="32" t="s">
        <v>81</v>
      </c>
      <c r="C11" s="30" t="s">
        <v>1</v>
      </c>
      <c r="D11" s="79">
        <v>6.4</v>
      </c>
      <c r="E11" s="33">
        <v>8.4</v>
      </c>
      <c r="F11" s="46">
        <f>D11/E11*100</f>
        <v>76.19047619047619</v>
      </c>
      <c r="G11" s="21"/>
    </row>
    <row r="12" spans="1:7" s="8" customFormat="1" ht="18.75">
      <c r="A12" s="118" t="s">
        <v>82</v>
      </c>
      <c r="B12" s="119"/>
      <c r="C12" s="119"/>
      <c r="D12" s="119"/>
      <c r="E12" s="119"/>
      <c r="F12" s="120"/>
      <c r="G12" s="24"/>
    </row>
    <row r="13" spans="1:7" s="8" customFormat="1" ht="15" customHeight="1">
      <c r="A13" s="31">
        <v>7</v>
      </c>
      <c r="B13" s="80" t="s">
        <v>83</v>
      </c>
      <c r="C13" s="78"/>
      <c r="D13" s="81"/>
      <c r="E13" s="81"/>
      <c r="F13" s="81"/>
      <c r="G13" s="25"/>
    </row>
    <row r="14" spans="1:7" s="7" customFormat="1" ht="15" customHeight="1">
      <c r="A14" s="31">
        <v>8</v>
      </c>
      <c r="B14" s="32" t="s">
        <v>84</v>
      </c>
      <c r="C14" s="30" t="s">
        <v>80</v>
      </c>
      <c r="D14" s="82">
        <v>1173031.6</v>
      </c>
      <c r="E14" s="83" t="s">
        <v>212</v>
      </c>
      <c r="F14" s="79">
        <f>D14/E14*100</f>
        <v>92.35473750900397</v>
      </c>
      <c r="G14" s="26"/>
    </row>
    <row r="15" spans="1:7" s="7" customFormat="1" ht="15" customHeight="1">
      <c r="A15" s="31">
        <v>9</v>
      </c>
      <c r="B15" s="32" t="s">
        <v>85</v>
      </c>
      <c r="C15" s="30" t="s">
        <v>80</v>
      </c>
      <c r="D15" s="82">
        <v>1217349.6</v>
      </c>
      <c r="E15" s="83" t="s">
        <v>213</v>
      </c>
      <c r="F15" s="79">
        <f>D15/E15*100</f>
        <v>99.92007048374842</v>
      </c>
      <c r="G15" s="26"/>
    </row>
    <row r="16" spans="1:7" ht="15" customHeight="1">
      <c r="A16" s="31">
        <v>10</v>
      </c>
      <c r="B16" s="80" t="s">
        <v>86</v>
      </c>
      <c r="C16" s="30"/>
      <c r="D16" s="84" t="s">
        <v>178</v>
      </c>
      <c r="E16" s="85" t="s">
        <v>178</v>
      </c>
      <c r="F16" s="79"/>
      <c r="G16" s="21"/>
    </row>
    <row r="17" spans="1:7" ht="15" customHeight="1">
      <c r="A17" s="31">
        <v>11</v>
      </c>
      <c r="B17" s="32" t="s">
        <v>84</v>
      </c>
      <c r="C17" s="30" t="s">
        <v>80</v>
      </c>
      <c r="D17" s="46">
        <v>3831473.4</v>
      </c>
      <c r="E17" s="83" t="s">
        <v>214</v>
      </c>
      <c r="F17" s="79">
        <f>D17/E17*100</f>
        <v>107.89856793965049</v>
      </c>
      <c r="G17" s="21"/>
    </row>
    <row r="18" spans="1:7" ht="15" customHeight="1">
      <c r="A18" s="31">
        <v>12</v>
      </c>
      <c r="B18" s="32" t="s">
        <v>85</v>
      </c>
      <c r="C18" s="30" t="s">
        <v>80</v>
      </c>
      <c r="D18" s="46">
        <v>3768199.3</v>
      </c>
      <c r="E18" s="83" t="s">
        <v>215</v>
      </c>
      <c r="F18" s="79">
        <f>D18/E18*100</f>
        <v>108.63609550695013</v>
      </c>
      <c r="G18" s="21"/>
    </row>
    <row r="19" spans="1:7" ht="15" customHeight="1">
      <c r="A19" s="31">
        <v>13</v>
      </c>
      <c r="B19" s="32" t="s">
        <v>6</v>
      </c>
      <c r="C19" s="30" t="s">
        <v>1</v>
      </c>
      <c r="D19" s="46">
        <f>D18/D17*100</f>
        <v>98.34857003052664</v>
      </c>
      <c r="E19" s="46">
        <f>E18/E17*100</f>
        <v>97.68088420047604</v>
      </c>
      <c r="F19" s="79">
        <f>D19/E19*100</f>
        <v>100.6835378646658</v>
      </c>
      <c r="G19" s="21"/>
    </row>
    <row r="20" spans="1:7" s="47" customFormat="1" ht="66" customHeight="1">
      <c r="A20" s="31">
        <v>14</v>
      </c>
      <c r="B20" s="86" t="s">
        <v>111</v>
      </c>
      <c r="C20" s="78" t="s">
        <v>39</v>
      </c>
      <c r="D20" s="82">
        <v>28111.6</v>
      </c>
      <c r="E20" s="34">
        <v>28538.3</v>
      </c>
      <c r="F20" s="79">
        <f>D20/E20*100</f>
        <v>98.5048163345399</v>
      </c>
      <c r="G20" s="25"/>
    </row>
    <row r="21" spans="1:7" ht="18.75">
      <c r="A21" s="113" t="s">
        <v>218</v>
      </c>
      <c r="B21" s="114"/>
      <c r="C21" s="114"/>
      <c r="D21" s="124"/>
      <c r="E21" s="124"/>
      <c r="F21" s="115"/>
      <c r="G21" s="22"/>
    </row>
    <row r="22" spans="1:7" ht="27" customHeight="1">
      <c r="A22" s="31">
        <v>15</v>
      </c>
      <c r="B22" s="32" t="s">
        <v>204</v>
      </c>
      <c r="C22" s="125" t="s">
        <v>36</v>
      </c>
      <c r="D22" s="33">
        <v>6679.7</v>
      </c>
      <c r="E22" s="33">
        <v>7611.1</v>
      </c>
      <c r="F22" s="121">
        <f aca="true" t="shared" si="0" ref="F22:F28">D22/E22*100</f>
        <v>87.76260987242317</v>
      </c>
      <c r="G22" s="21"/>
    </row>
    <row r="23" spans="1:7" ht="27" customHeight="1">
      <c r="A23" s="31">
        <v>16</v>
      </c>
      <c r="B23" s="32" t="s">
        <v>205</v>
      </c>
      <c r="C23" s="125" t="s">
        <v>36</v>
      </c>
      <c r="D23" s="33">
        <v>940.8</v>
      </c>
      <c r="E23" s="33">
        <v>714</v>
      </c>
      <c r="F23" s="121">
        <f t="shared" si="0"/>
        <v>131.76470588235293</v>
      </c>
      <c r="G23" s="21"/>
    </row>
    <row r="24" spans="1:7" ht="27" customHeight="1">
      <c r="A24" s="31">
        <v>17</v>
      </c>
      <c r="B24" s="32" t="s">
        <v>199</v>
      </c>
      <c r="C24" s="125" t="s">
        <v>36</v>
      </c>
      <c r="D24" s="33">
        <v>748.5</v>
      </c>
      <c r="E24" s="33">
        <v>462.5</v>
      </c>
      <c r="F24" s="121">
        <f t="shared" si="0"/>
        <v>161.83783783783784</v>
      </c>
      <c r="G24" s="21"/>
    </row>
    <row r="25" spans="1:7" ht="27" customHeight="1">
      <c r="A25" s="31">
        <v>18</v>
      </c>
      <c r="B25" s="32" t="s">
        <v>200</v>
      </c>
      <c r="C25" s="125" t="s">
        <v>36</v>
      </c>
      <c r="D25" s="33">
        <v>6680.8</v>
      </c>
      <c r="E25" s="33">
        <v>7364.8</v>
      </c>
      <c r="F25" s="121">
        <f t="shared" si="0"/>
        <v>90.71257875298718</v>
      </c>
      <c r="G25" s="21"/>
    </row>
    <row r="26" spans="1:7" ht="27" customHeight="1">
      <c r="A26" s="31">
        <v>19</v>
      </c>
      <c r="B26" s="32" t="s">
        <v>203</v>
      </c>
      <c r="C26" s="125" t="s">
        <v>36</v>
      </c>
      <c r="D26" s="33">
        <v>191.7</v>
      </c>
      <c r="E26" s="33">
        <v>362.3</v>
      </c>
      <c r="F26" s="121">
        <f t="shared" si="0"/>
        <v>52.911951421473916</v>
      </c>
      <c r="G26" s="21"/>
    </row>
    <row r="27" spans="1:7" ht="21.75" customHeight="1">
      <c r="A27" s="31">
        <v>20</v>
      </c>
      <c r="B27" s="32" t="s">
        <v>209</v>
      </c>
      <c r="C27" s="125" t="s">
        <v>36</v>
      </c>
      <c r="D27" s="33">
        <v>5870.7</v>
      </c>
      <c r="E27" s="33">
        <v>6278.6</v>
      </c>
      <c r="F27" s="121">
        <f t="shared" si="0"/>
        <v>93.50332876755964</v>
      </c>
      <c r="G27" s="21"/>
    </row>
    <row r="28" spans="1:7" ht="18.75">
      <c r="A28" s="31">
        <v>21</v>
      </c>
      <c r="B28" s="32" t="s">
        <v>210</v>
      </c>
      <c r="C28" s="125" t="s">
        <v>36</v>
      </c>
      <c r="D28" s="33">
        <v>293.5</v>
      </c>
      <c r="E28" s="33">
        <v>161</v>
      </c>
      <c r="F28" s="121">
        <f t="shared" si="0"/>
        <v>182.29813664596273</v>
      </c>
      <c r="G28" s="21"/>
    </row>
    <row r="29" spans="1:7" ht="21.75" customHeight="1">
      <c r="A29" s="31">
        <v>22</v>
      </c>
      <c r="B29" s="32" t="s">
        <v>201</v>
      </c>
      <c r="C29" s="30" t="s">
        <v>35</v>
      </c>
      <c r="D29" s="122" t="s">
        <v>178</v>
      </c>
      <c r="E29" s="122" t="s">
        <v>178</v>
      </c>
      <c r="F29" s="123" t="s">
        <v>178</v>
      </c>
      <c r="G29" s="21"/>
    </row>
    <row r="30" spans="1:7" ht="18.75" customHeight="1">
      <c r="A30" s="31">
        <v>23</v>
      </c>
      <c r="B30" s="32" t="s">
        <v>202</v>
      </c>
      <c r="C30" s="30" t="s">
        <v>35</v>
      </c>
      <c r="D30" s="33">
        <v>16</v>
      </c>
      <c r="E30" s="33">
        <v>19</v>
      </c>
      <c r="F30" s="46">
        <f>D30/E30*100</f>
        <v>84.21052631578947</v>
      </c>
      <c r="G30" s="21"/>
    </row>
    <row r="31" spans="1:7" ht="18.75" customHeight="1">
      <c r="A31" s="126" t="s">
        <v>217</v>
      </c>
      <c r="B31" s="127"/>
      <c r="C31" s="127"/>
      <c r="D31" s="127"/>
      <c r="E31" s="127"/>
      <c r="F31" s="128"/>
      <c r="G31" s="21"/>
    </row>
    <row r="32" spans="1:7" ht="18.75" customHeight="1">
      <c r="A32" s="54"/>
      <c r="B32" s="55"/>
      <c r="C32" s="56"/>
      <c r="D32" s="57"/>
      <c r="E32" s="57"/>
      <c r="F32" s="58"/>
      <c r="G32" s="21"/>
    </row>
    <row r="33" spans="1:7" ht="21.75" customHeight="1">
      <c r="A33" s="113" t="s">
        <v>23</v>
      </c>
      <c r="B33" s="114"/>
      <c r="C33" s="114"/>
      <c r="D33" s="114"/>
      <c r="E33" s="114"/>
      <c r="F33" s="115"/>
      <c r="G33" s="22"/>
    </row>
    <row r="34" spans="1:7" s="48" customFormat="1" ht="39" customHeight="1">
      <c r="A34" s="31">
        <v>24</v>
      </c>
      <c r="B34" s="32" t="s">
        <v>112</v>
      </c>
      <c r="C34" s="30"/>
      <c r="D34" s="33">
        <v>19</v>
      </c>
      <c r="E34" s="33">
        <v>24</v>
      </c>
      <c r="F34" s="46">
        <f>D34/E34*100</f>
        <v>79.16666666666666</v>
      </c>
      <c r="G34" s="21"/>
    </row>
    <row r="35" spans="1:7" s="48" customFormat="1" ht="36" customHeight="1">
      <c r="A35" s="35" t="s">
        <v>171</v>
      </c>
      <c r="B35" s="32" t="s">
        <v>63</v>
      </c>
      <c r="C35" s="30" t="s">
        <v>35</v>
      </c>
      <c r="D35" s="33">
        <v>12</v>
      </c>
      <c r="E35" s="33">
        <v>13</v>
      </c>
      <c r="F35" s="46">
        <f>D35/E35*100</f>
        <v>92.3076923076923</v>
      </c>
      <c r="G35" s="21"/>
    </row>
    <row r="36" spans="1:7" s="48" customFormat="1" ht="35.25" customHeight="1">
      <c r="A36" s="31">
        <v>25</v>
      </c>
      <c r="B36" s="88" t="s">
        <v>65</v>
      </c>
      <c r="C36" s="30" t="s">
        <v>37</v>
      </c>
      <c r="D36" s="33">
        <v>3.1</v>
      </c>
      <c r="E36" s="33">
        <v>1.7</v>
      </c>
      <c r="F36" s="46">
        <f>D36/E36*100</f>
        <v>182.3529411764706</v>
      </c>
      <c r="G36" s="21"/>
    </row>
    <row r="37" spans="1:7" s="48" customFormat="1" ht="36" customHeight="1">
      <c r="A37" s="31">
        <v>26</v>
      </c>
      <c r="B37" s="88" t="s">
        <v>72</v>
      </c>
      <c r="C37" s="30" t="s">
        <v>37</v>
      </c>
      <c r="D37" s="33">
        <v>2.3</v>
      </c>
      <c r="E37" s="33">
        <v>1.5</v>
      </c>
      <c r="F37" s="46">
        <f>D37/E37*100</f>
        <v>153.33333333333331</v>
      </c>
      <c r="G37" s="21"/>
    </row>
    <row r="38" spans="1:7" ht="36" customHeight="1">
      <c r="A38" s="31">
        <v>27</v>
      </c>
      <c r="B38" s="32" t="s">
        <v>66</v>
      </c>
      <c r="C38" s="30"/>
      <c r="D38" s="33" t="s">
        <v>178</v>
      </c>
      <c r="E38" s="33" t="s">
        <v>178</v>
      </c>
      <c r="F38" s="33" t="s">
        <v>178</v>
      </c>
      <c r="G38" s="21"/>
    </row>
    <row r="39" spans="1:7" ht="32.25" customHeight="1">
      <c r="A39" s="35" t="s">
        <v>130</v>
      </c>
      <c r="B39" s="32" t="s">
        <v>77</v>
      </c>
      <c r="C39" s="30" t="s">
        <v>76</v>
      </c>
      <c r="D39" s="33" t="s">
        <v>178</v>
      </c>
      <c r="E39" s="33" t="s">
        <v>178</v>
      </c>
      <c r="F39" s="33" t="s">
        <v>178</v>
      </c>
      <c r="G39" s="21"/>
    </row>
    <row r="40" spans="1:7" ht="38.25" customHeight="1">
      <c r="A40" s="35" t="s">
        <v>131</v>
      </c>
      <c r="B40" s="32" t="s">
        <v>73</v>
      </c>
      <c r="C40" s="30" t="s">
        <v>76</v>
      </c>
      <c r="D40" s="33" t="s">
        <v>178</v>
      </c>
      <c r="E40" s="33" t="s">
        <v>178</v>
      </c>
      <c r="F40" s="33" t="s">
        <v>178</v>
      </c>
      <c r="G40" s="21"/>
    </row>
    <row r="41" spans="1:7" ht="30" customHeight="1">
      <c r="A41" s="35" t="s">
        <v>132</v>
      </c>
      <c r="B41" s="32" t="s">
        <v>74</v>
      </c>
      <c r="C41" s="30" t="s">
        <v>75</v>
      </c>
      <c r="D41" s="33" t="s">
        <v>178</v>
      </c>
      <c r="E41" s="33" t="s">
        <v>178</v>
      </c>
      <c r="F41" s="33" t="s">
        <v>178</v>
      </c>
      <c r="G41" s="21"/>
    </row>
    <row r="42" spans="1:7" ht="30.75" customHeight="1">
      <c r="A42" s="110" t="s">
        <v>22</v>
      </c>
      <c r="B42" s="111"/>
      <c r="C42" s="111"/>
      <c r="D42" s="111"/>
      <c r="E42" s="111"/>
      <c r="F42" s="112"/>
      <c r="G42" s="28"/>
    </row>
    <row r="43" spans="1:7" ht="61.5" customHeight="1">
      <c r="A43" s="78">
        <v>28</v>
      </c>
      <c r="B43" s="77" t="s">
        <v>152</v>
      </c>
      <c r="C43" s="78" t="s">
        <v>35</v>
      </c>
      <c r="D43" s="33">
        <v>13</v>
      </c>
      <c r="E43" s="33">
        <v>13</v>
      </c>
      <c r="F43" s="46">
        <f>D43/E43*100</f>
        <v>100</v>
      </c>
      <c r="G43" s="21"/>
    </row>
    <row r="44" spans="1:7" ht="61.5" customHeight="1">
      <c r="A44" s="35" t="s">
        <v>172</v>
      </c>
      <c r="B44" s="32" t="s">
        <v>127</v>
      </c>
      <c r="C44" s="30" t="s">
        <v>35</v>
      </c>
      <c r="D44" s="33">
        <v>13</v>
      </c>
      <c r="E44" s="33">
        <v>13</v>
      </c>
      <c r="F44" s="46">
        <f>D44/E44*100</f>
        <v>100</v>
      </c>
      <c r="G44" s="21"/>
    </row>
    <row r="45" spans="1:7" ht="30.75" customHeight="1">
      <c r="A45" s="35" t="s">
        <v>153</v>
      </c>
      <c r="B45" s="32" t="s">
        <v>63</v>
      </c>
      <c r="C45" s="30" t="s">
        <v>35</v>
      </c>
      <c r="D45" s="33">
        <v>12</v>
      </c>
      <c r="E45" s="33">
        <v>12</v>
      </c>
      <c r="F45" s="46">
        <f>D45/E45*100</f>
        <v>100</v>
      </c>
      <c r="G45" s="21"/>
    </row>
    <row r="46" spans="1:7" s="48" customFormat="1" ht="54.75" customHeight="1">
      <c r="A46" s="31">
        <v>29</v>
      </c>
      <c r="B46" s="32" t="s">
        <v>208</v>
      </c>
      <c r="C46" s="30" t="s">
        <v>36</v>
      </c>
      <c r="D46" s="33">
        <v>144.7</v>
      </c>
      <c r="E46" s="89">
        <v>197.7</v>
      </c>
      <c r="F46" s="46">
        <f>D46/E46*100</f>
        <v>73.19170460293374</v>
      </c>
      <c r="G46" s="21"/>
    </row>
    <row r="47" spans="1:7" ht="37.5" customHeight="1">
      <c r="A47" s="110" t="s">
        <v>207</v>
      </c>
      <c r="B47" s="111"/>
      <c r="C47" s="111"/>
      <c r="D47" s="111"/>
      <c r="E47" s="111"/>
      <c r="F47" s="112"/>
      <c r="G47" s="28"/>
    </row>
    <row r="48" spans="1:7" ht="59.25" customHeight="1">
      <c r="A48" s="31">
        <v>30</v>
      </c>
      <c r="B48" s="90" t="s">
        <v>64</v>
      </c>
      <c r="C48" s="30" t="s">
        <v>35</v>
      </c>
      <c r="D48" s="30">
        <v>11705</v>
      </c>
      <c r="E48" s="30">
        <v>11306</v>
      </c>
      <c r="F48" s="91" t="s">
        <v>179</v>
      </c>
      <c r="G48" s="21"/>
    </row>
    <row r="49" spans="1:7" ht="32.25" customHeight="1">
      <c r="A49" s="31"/>
      <c r="B49" s="90" t="s">
        <v>118</v>
      </c>
      <c r="C49" s="30" t="s">
        <v>35</v>
      </c>
      <c r="D49" s="30" t="s">
        <v>178</v>
      </c>
      <c r="E49" s="30" t="s">
        <v>178</v>
      </c>
      <c r="F49" s="91" t="s">
        <v>178</v>
      </c>
      <c r="G49" s="21"/>
    </row>
    <row r="50" spans="1:7" ht="34.5" customHeight="1">
      <c r="A50" s="35" t="s">
        <v>133</v>
      </c>
      <c r="B50" s="90" t="s">
        <v>173</v>
      </c>
      <c r="C50" s="30" t="s">
        <v>35</v>
      </c>
      <c r="D50" s="30">
        <v>38</v>
      </c>
      <c r="E50" s="30">
        <v>52</v>
      </c>
      <c r="F50" s="91">
        <v>73.1</v>
      </c>
      <c r="G50" s="21"/>
    </row>
    <row r="51" spans="1:7" ht="33" customHeight="1">
      <c r="A51" s="35" t="s">
        <v>134</v>
      </c>
      <c r="B51" s="90" t="s">
        <v>116</v>
      </c>
      <c r="C51" s="30" t="s">
        <v>35</v>
      </c>
      <c r="D51" s="30">
        <v>38</v>
      </c>
      <c r="E51" s="30">
        <v>28</v>
      </c>
      <c r="F51" s="91">
        <v>135.7</v>
      </c>
      <c r="G51" s="21"/>
    </row>
    <row r="52" spans="1:7" ht="32.25" customHeight="1">
      <c r="A52" s="35" t="s">
        <v>135</v>
      </c>
      <c r="B52" s="90" t="s">
        <v>117</v>
      </c>
      <c r="C52" s="30" t="s">
        <v>35</v>
      </c>
      <c r="D52" s="30">
        <v>293</v>
      </c>
      <c r="E52" s="30">
        <v>405</v>
      </c>
      <c r="F52" s="91">
        <v>72.3</v>
      </c>
      <c r="G52" s="21"/>
    </row>
    <row r="53" spans="1:7" ht="24.75" customHeight="1">
      <c r="A53" s="35" t="s">
        <v>136</v>
      </c>
      <c r="B53" s="90" t="s">
        <v>119</v>
      </c>
      <c r="C53" s="30" t="s">
        <v>35</v>
      </c>
      <c r="D53" s="30">
        <v>8246</v>
      </c>
      <c r="E53" s="30">
        <v>7923</v>
      </c>
      <c r="F53" s="91" t="s">
        <v>180</v>
      </c>
      <c r="G53" s="22"/>
    </row>
    <row r="54" spans="1:7" ht="24" customHeight="1">
      <c r="A54" s="35" t="s">
        <v>137</v>
      </c>
      <c r="B54" s="90" t="s">
        <v>52</v>
      </c>
      <c r="C54" s="30" t="s">
        <v>35</v>
      </c>
      <c r="D54" s="30">
        <v>765</v>
      </c>
      <c r="E54" s="30">
        <v>800</v>
      </c>
      <c r="F54" s="91" t="s">
        <v>181</v>
      </c>
      <c r="G54" s="21"/>
    </row>
    <row r="55" spans="1:7" ht="42" customHeight="1">
      <c r="A55" s="35" t="s">
        <v>138</v>
      </c>
      <c r="B55" s="90" t="s">
        <v>120</v>
      </c>
      <c r="C55" s="36" t="s">
        <v>35</v>
      </c>
      <c r="D55" s="92">
        <v>1987</v>
      </c>
      <c r="E55" s="92">
        <v>807</v>
      </c>
      <c r="F55" s="87">
        <f>D55/E55*100</f>
        <v>246.22057001239156</v>
      </c>
      <c r="G55" s="21"/>
    </row>
    <row r="56" spans="1:7" ht="33" customHeight="1">
      <c r="A56" s="110" t="s">
        <v>25</v>
      </c>
      <c r="B56" s="111"/>
      <c r="C56" s="111"/>
      <c r="D56" s="111"/>
      <c r="E56" s="111"/>
      <c r="F56" s="112"/>
      <c r="G56" s="28"/>
    </row>
    <row r="57" spans="1:7" ht="38.25">
      <c r="A57" s="31">
        <v>32</v>
      </c>
      <c r="B57" s="32" t="s">
        <v>24</v>
      </c>
      <c r="C57" s="30" t="s">
        <v>35</v>
      </c>
      <c r="D57" s="33">
        <v>41</v>
      </c>
      <c r="E57" s="33">
        <v>20</v>
      </c>
      <c r="F57" s="46">
        <f>D57/E57*100</f>
        <v>204.99999999999997</v>
      </c>
      <c r="G57" s="21"/>
    </row>
    <row r="58" spans="1:7" ht="66" customHeight="1">
      <c r="A58" s="31">
        <v>33</v>
      </c>
      <c r="B58" s="32" t="s">
        <v>128</v>
      </c>
      <c r="C58" s="30" t="s">
        <v>35</v>
      </c>
      <c r="D58" s="33">
        <v>1598</v>
      </c>
      <c r="E58" s="33">
        <v>832</v>
      </c>
      <c r="F58" s="46">
        <f>D58/E58*100</f>
        <v>192.06730769230768</v>
      </c>
      <c r="G58" s="21"/>
    </row>
    <row r="59" spans="1:7" ht="66" customHeight="1">
      <c r="A59" s="31">
        <v>34</v>
      </c>
      <c r="B59" s="32" t="s">
        <v>26</v>
      </c>
      <c r="C59" s="30" t="s">
        <v>35</v>
      </c>
      <c r="D59" s="33" t="s">
        <v>178</v>
      </c>
      <c r="E59" s="33" t="s">
        <v>178</v>
      </c>
      <c r="F59" s="84" t="s">
        <v>178</v>
      </c>
      <c r="G59" s="21"/>
    </row>
    <row r="60" spans="1:7" s="4" customFormat="1" ht="21" customHeight="1">
      <c r="A60" s="107" t="s">
        <v>9</v>
      </c>
      <c r="B60" s="108"/>
      <c r="C60" s="108"/>
      <c r="D60" s="108"/>
      <c r="E60" s="108"/>
      <c r="F60" s="109"/>
      <c r="G60" s="38"/>
    </row>
    <row r="61" spans="1:7" s="4" customFormat="1" ht="40.5" customHeight="1">
      <c r="A61" s="31">
        <v>35</v>
      </c>
      <c r="B61" s="32" t="s">
        <v>113</v>
      </c>
      <c r="C61" s="30" t="s">
        <v>35</v>
      </c>
      <c r="D61" s="33">
        <v>61</v>
      </c>
      <c r="E61" s="33">
        <v>60</v>
      </c>
      <c r="F61" s="46">
        <f>D61/E61*100</f>
        <v>101.66666666666666</v>
      </c>
      <c r="G61" s="23"/>
    </row>
    <row r="62" spans="1:7" s="4" customFormat="1" ht="18" customHeight="1">
      <c r="A62" s="31"/>
      <c r="B62" s="32" t="s">
        <v>118</v>
      </c>
      <c r="C62" s="30"/>
      <c r="D62" s="33"/>
      <c r="E62" s="33"/>
      <c r="F62" s="46" t="s">
        <v>178</v>
      </c>
      <c r="G62" s="23"/>
    </row>
    <row r="63" spans="1:7" s="4" customFormat="1" ht="37.5" customHeight="1">
      <c r="A63" s="35" t="s">
        <v>140</v>
      </c>
      <c r="B63" s="32" t="s">
        <v>139</v>
      </c>
      <c r="C63" s="30" t="s">
        <v>35</v>
      </c>
      <c r="D63" s="33">
        <v>1</v>
      </c>
      <c r="E63" s="33">
        <v>0</v>
      </c>
      <c r="F63" s="46" t="s">
        <v>178</v>
      </c>
      <c r="G63" s="23"/>
    </row>
    <row r="64" spans="1:7" s="4" customFormat="1" ht="27" customHeight="1">
      <c r="A64" s="35" t="s">
        <v>141</v>
      </c>
      <c r="B64" s="32" t="s">
        <v>108</v>
      </c>
      <c r="C64" s="30" t="s">
        <v>35</v>
      </c>
      <c r="D64" s="33">
        <v>1</v>
      </c>
      <c r="E64" s="33">
        <v>0</v>
      </c>
      <c r="F64" s="46" t="s">
        <v>178</v>
      </c>
      <c r="G64" s="23"/>
    </row>
    <row r="65" spans="1:7" s="4" customFormat="1" ht="18.75">
      <c r="A65" s="35" t="s">
        <v>142</v>
      </c>
      <c r="B65" s="32" t="s">
        <v>109</v>
      </c>
      <c r="C65" s="30" t="s">
        <v>35</v>
      </c>
      <c r="D65" s="33">
        <v>0</v>
      </c>
      <c r="E65" s="33">
        <v>0</v>
      </c>
      <c r="F65" s="46" t="s">
        <v>178</v>
      </c>
      <c r="G65" s="23"/>
    </row>
    <row r="66" spans="1:7" s="4" customFormat="1" ht="24" customHeight="1">
      <c r="A66" s="31">
        <v>36</v>
      </c>
      <c r="B66" s="32" t="s">
        <v>32</v>
      </c>
      <c r="C66" s="30" t="s">
        <v>35</v>
      </c>
      <c r="D66" s="49">
        <v>34465</v>
      </c>
      <c r="E66" s="49">
        <v>33745</v>
      </c>
      <c r="F66" s="46">
        <f aca="true" t="shared" si="1" ref="F66:F72">D66/E66*100</f>
        <v>102.13364942954513</v>
      </c>
      <c r="G66" s="23"/>
    </row>
    <row r="67" spans="1:7" s="4" customFormat="1" ht="22.5" customHeight="1">
      <c r="A67" s="31">
        <v>37</v>
      </c>
      <c r="B67" s="32" t="s">
        <v>31</v>
      </c>
      <c r="C67" s="30" t="s">
        <v>35</v>
      </c>
      <c r="D67" s="49">
        <v>52201</v>
      </c>
      <c r="E67" s="49">
        <v>51287</v>
      </c>
      <c r="F67" s="46">
        <f t="shared" si="1"/>
        <v>101.78212802464562</v>
      </c>
      <c r="G67" s="23"/>
    </row>
    <row r="68" spans="1:7" s="4" customFormat="1" ht="36.75" customHeight="1">
      <c r="A68" s="31">
        <v>38</v>
      </c>
      <c r="B68" s="32" t="s">
        <v>78</v>
      </c>
      <c r="C68" s="30" t="s">
        <v>35</v>
      </c>
      <c r="D68" s="49">
        <v>17736</v>
      </c>
      <c r="E68" s="49">
        <v>17542</v>
      </c>
      <c r="F68" s="46">
        <f t="shared" si="1"/>
        <v>101.10591722722609</v>
      </c>
      <c r="G68" s="23"/>
    </row>
    <row r="69" spans="1:7" s="4" customFormat="1" ht="21.75" customHeight="1">
      <c r="A69" s="31">
        <v>39</v>
      </c>
      <c r="B69" s="32" t="s">
        <v>87</v>
      </c>
      <c r="C69" s="30"/>
      <c r="D69" s="33">
        <v>1</v>
      </c>
      <c r="E69" s="33">
        <v>1</v>
      </c>
      <c r="F69" s="46">
        <f t="shared" si="1"/>
        <v>100</v>
      </c>
      <c r="G69" s="23"/>
    </row>
    <row r="70" spans="1:7" s="4" customFormat="1" ht="18.75">
      <c r="A70" s="31">
        <v>40</v>
      </c>
      <c r="B70" s="32" t="s">
        <v>31</v>
      </c>
      <c r="C70" s="30" t="s">
        <v>34</v>
      </c>
      <c r="D70" s="33">
        <v>170</v>
      </c>
      <c r="E70" s="33">
        <v>206</v>
      </c>
      <c r="F70" s="46">
        <f t="shared" si="1"/>
        <v>82.52427184466019</v>
      </c>
      <c r="G70" s="23"/>
    </row>
    <row r="71" spans="1:7" s="4" customFormat="1" ht="27.75" customHeight="1">
      <c r="A71" s="31">
        <v>41</v>
      </c>
      <c r="B71" s="32" t="s">
        <v>88</v>
      </c>
      <c r="C71" s="30" t="s">
        <v>35</v>
      </c>
      <c r="D71" s="33">
        <v>10</v>
      </c>
      <c r="E71" s="33">
        <v>10</v>
      </c>
      <c r="F71" s="46">
        <f t="shared" si="1"/>
        <v>100</v>
      </c>
      <c r="G71" s="23"/>
    </row>
    <row r="72" spans="1:7" s="4" customFormat="1" ht="25.5" customHeight="1">
      <c r="A72" s="31">
        <v>42</v>
      </c>
      <c r="B72" s="32" t="s">
        <v>31</v>
      </c>
      <c r="C72" s="36"/>
      <c r="D72" s="49">
        <v>17281</v>
      </c>
      <c r="E72" s="49">
        <v>13716</v>
      </c>
      <c r="F72" s="46">
        <f t="shared" si="1"/>
        <v>125.99154272382617</v>
      </c>
      <c r="G72" s="23"/>
    </row>
    <row r="73" spans="1:7" s="4" customFormat="1" ht="18.75">
      <c r="A73" s="107" t="s">
        <v>10</v>
      </c>
      <c r="B73" s="108"/>
      <c r="C73" s="108"/>
      <c r="D73" s="108"/>
      <c r="E73" s="108"/>
      <c r="F73" s="109"/>
      <c r="G73" s="38"/>
    </row>
    <row r="74" spans="1:7" s="4" customFormat="1" ht="33" customHeight="1">
      <c r="A74" s="31">
        <v>43</v>
      </c>
      <c r="B74" s="32" t="s">
        <v>40</v>
      </c>
      <c r="C74" s="30" t="s">
        <v>35</v>
      </c>
      <c r="D74" s="33">
        <v>73</v>
      </c>
      <c r="E74" s="33" t="s">
        <v>206</v>
      </c>
      <c r="F74" s="46">
        <v>101.4</v>
      </c>
      <c r="G74" s="23"/>
    </row>
    <row r="75" spans="1:7" s="4" customFormat="1" ht="14.25" customHeight="1">
      <c r="A75" s="31"/>
      <c r="B75" s="32" t="s">
        <v>118</v>
      </c>
      <c r="C75" s="30"/>
      <c r="D75" s="33">
        <v>0</v>
      </c>
      <c r="E75" s="33">
        <v>0</v>
      </c>
      <c r="F75" s="46" t="s">
        <v>178</v>
      </c>
      <c r="G75" s="23"/>
    </row>
    <row r="76" spans="1:7" s="4" customFormat="1" ht="36" customHeight="1">
      <c r="A76" s="35" t="s">
        <v>143</v>
      </c>
      <c r="B76" s="32" t="s">
        <v>139</v>
      </c>
      <c r="C76" s="30" t="s">
        <v>35</v>
      </c>
      <c r="D76" s="33" t="s">
        <v>178</v>
      </c>
      <c r="E76" s="33">
        <v>1</v>
      </c>
      <c r="F76" s="46" t="s">
        <v>178</v>
      </c>
      <c r="G76" s="23"/>
    </row>
    <row r="77" spans="1:7" s="4" customFormat="1" ht="18.75">
      <c r="A77" s="35" t="s">
        <v>144</v>
      </c>
      <c r="B77" s="32" t="s">
        <v>108</v>
      </c>
      <c r="C77" s="30" t="s">
        <v>35</v>
      </c>
      <c r="D77" s="71" t="s">
        <v>178</v>
      </c>
      <c r="E77" s="71" t="s">
        <v>178</v>
      </c>
      <c r="F77" s="46" t="s">
        <v>178</v>
      </c>
      <c r="G77" s="23"/>
    </row>
    <row r="78" spans="1:7" s="4" customFormat="1" ht="18.75">
      <c r="A78" s="35" t="s">
        <v>145</v>
      </c>
      <c r="B78" s="32" t="s">
        <v>109</v>
      </c>
      <c r="C78" s="30" t="s">
        <v>35</v>
      </c>
      <c r="D78" s="33">
        <v>0</v>
      </c>
      <c r="E78" s="33" t="s">
        <v>178</v>
      </c>
      <c r="F78" s="46" t="s">
        <v>178</v>
      </c>
      <c r="G78" s="23"/>
    </row>
    <row r="79" spans="1:7" s="4" customFormat="1" ht="18.75">
      <c r="A79" s="35" t="s">
        <v>146</v>
      </c>
      <c r="B79" s="32" t="s">
        <v>110</v>
      </c>
      <c r="C79" s="30" t="s">
        <v>35</v>
      </c>
      <c r="D79" s="33">
        <v>0</v>
      </c>
      <c r="E79" s="33">
        <v>0</v>
      </c>
      <c r="F79" s="46" t="s">
        <v>178</v>
      </c>
      <c r="G79" s="23"/>
    </row>
    <row r="80" spans="1:7" s="4" customFormat="1" ht="33.75" customHeight="1">
      <c r="A80" s="35" t="s">
        <v>149</v>
      </c>
      <c r="B80" s="32" t="s">
        <v>151</v>
      </c>
      <c r="C80" s="30" t="s">
        <v>41</v>
      </c>
      <c r="D80" s="49">
        <v>19219</v>
      </c>
      <c r="E80" s="49">
        <v>18774</v>
      </c>
      <c r="F80" s="46">
        <f>D80/E80*100</f>
        <v>102.37029935016513</v>
      </c>
      <c r="G80" s="23"/>
    </row>
    <row r="81" spans="1:7" s="4" customFormat="1" ht="24.75" customHeight="1">
      <c r="A81" s="31" t="s">
        <v>150</v>
      </c>
      <c r="B81" s="32" t="s">
        <v>33</v>
      </c>
      <c r="C81" s="30" t="s">
        <v>35</v>
      </c>
      <c r="D81" s="33">
        <v>10780</v>
      </c>
      <c r="E81" s="49">
        <v>10640</v>
      </c>
      <c r="F81" s="46">
        <f>D81/E81*100</f>
        <v>101.3157894736842</v>
      </c>
      <c r="G81" s="23"/>
    </row>
    <row r="82" spans="1:7" s="4" customFormat="1" ht="27.75" customHeight="1">
      <c r="A82" s="31">
        <v>45</v>
      </c>
      <c r="B82" s="32" t="s">
        <v>103</v>
      </c>
      <c r="C82" s="36" t="s">
        <v>1</v>
      </c>
      <c r="D82" s="33">
        <v>67.9</v>
      </c>
      <c r="E82" s="33" t="s">
        <v>216</v>
      </c>
      <c r="F82" s="46" t="e">
        <f>D82/E82*100</f>
        <v>#VALUE!</v>
      </c>
      <c r="G82" s="23"/>
    </row>
    <row r="83" spans="1:7" s="4" customFormat="1" ht="47.25" customHeight="1">
      <c r="A83" s="31">
        <v>47</v>
      </c>
      <c r="B83" s="32" t="s">
        <v>114</v>
      </c>
      <c r="C83" s="36" t="s">
        <v>41</v>
      </c>
      <c r="D83" s="33">
        <v>27842</v>
      </c>
      <c r="E83" s="33">
        <v>25893</v>
      </c>
      <c r="F83" s="46">
        <f>D83/E83*100</f>
        <v>107.52713088479511</v>
      </c>
      <c r="G83" s="23"/>
    </row>
    <row r="84" spans="1:7" s="4" customFormat="1" ht="38.25">
      <c r="A84" s="31">
        <v>48</v>
      </c>
      <c r="B84" s="32" t="s">
        <v>97</v>
      </c>
      <c r="C84" s="36" t="s">
        <v>89</v>
      </c>
      <c r="D84" s="33">
        <v>5533</v>
      </c>
      <c r="E84" s="33">
        <v>5263</v>
      </c>
      <c r="F84" s="46">
        <f>D84/E84*100</f>
        <v>105.13015390461713</v>
      </c>
      <c r="G84" s="38"/>
    </row>
    <row r="85" spans="1:7" s="4" customFormat="1" ht="25.5" customHeight="1">
      <c r="A85" s="107" t="s">
        <v>11</v>
      </c>
      <c r="B85" s="108"/>
      <c r="C85" s="108"/>
      <c r="D85" s="108"/>
      <c r="E85" s="108"/>
      <c r="F85" s="109"/>
      <c r="G85" s="23"/>
    </row>
    <row r="86" spans="1:7" s="4" customFormat="1" ht="32.25" customHeight="1">
      <c r="A86" s="31">
        <v>49</v>
      </c>
      <c r="B86" s="32" t="s">
        <v>43</v>
      </c>
      <c r="C86" s="30" t="s">
        <v>35</v>
      </c>
      <c r="D86" s="33">
        <v>40</v>
      </c>
      <c r="E86" s="33">
        <v>42</v>
      </c>
      <c r="F86" s="46">
        <f>D86/E86*100</f>
        <v>95.23809523809523</v>
      </c>
      <c r="G86" s="23"/>
    </row>
    <row r="87" spans="1:7" s="4" customFormat="1" ht="38.25">
      <c r="A87" s="31" t="s">
        <v>154</v>
      </c>
      <c r="B87" s="32" t="s">
        <v>42</v>
      </c>
      <c r="C87" s="30" t="s">
        <v>35</v>
      </c>
      <c r="D87" s="33">
        <v>0</v>
      </c>
      <c r="E87" s="33">
        <v>1</v>
      </c>
      <c r="F87" s="46" t="s">
        <v>178</v>
      </c>
      <c r="G87" s="23"/>
    </row>
    <row r="88" spans="1:7" s="4" customFormat="1" ht="24" customHeight="1">
      <c r="A88" s="31">
        <v>50</v>
      </c>
      <c r="B88" s="32" t="s">
        <v>98</v>
      </c>
      <c r="C88" s="30" t="s">
        <v>35</v>
      </c>
      <c r="D88" s="33">
        <v>5</v>
      </c>
      <c r="E88" s="33">
        <v>5</v>
      </c>
      <c r="F88" s="46">
        <f>D88/E88*100</f>
        <v>100</v>
      </c>
      <c r="G88" s="23"/>
    </row>
    <row r="89" spans="1:7" s="4" customFormat="1" ht="31.5" customHeight="1">
      <c r="A89" s="31">
        <v>51</v>
      </c>
      <c r="B89" s="32" t="s">
        <v>148</v>
      </c>
      <c r="C89" s="30" t="s">
        <v>35</v>
      </c>
      <c r="D89" s="33">
        <v>4</v>
      </c>
      <c r="E89" s="33">
        <v>4</v>
      </c>
      <c r="F89" s="46">
        <f>D89/E89*100</f>
        <v>100</v>
      </c>
      <c r="G89" s="23"/>
    </row>
    <row r="90" spans="1:7" s="4" customFormat="1" ht="38.25" customHeight="1">
      <c r="A90" s="31">
        <v>52</v>
      </c>
      <c r="B90" s="32" t="s">
        <v>99</v>
      </c>
      <c r="C90" s="30" t="s">
        <v>35</v>
      </c>
      <c r="D90" s="33">
        <v>0</v>
      </c>
      <c r="E90" s="33">
        <v>0</v>
      </c>
      <c r="F90" s="46" t="s">
        <v>178</v>
      </c>
      <c r="G90" s="23"/>
    </row>
    <row r="91" spans="1:7" s="4" customFormat="1" ht="25.5">
      <c r="A91" s="31">
        <v>53</v>
      </c>
      <c r="B91" s="32" t="s">
        <v>67</v>
      </c>
      <c r="C91" s="30" t="s">
        <v>35</v>
      </c>
      <c r="D91" s="33">
        <v>11</v>
      </c>
      <c r="E91" s="33">
        <v>11</v>
      </c>
      <c r="F91" s="46">
        <f>D91/E91*100</f>
        <v>100</v>
      </c>
      <c r="G91" s="23"/>
    </row>
    <row r="92" spans="1:7" s="4" customFormat="1" ht="18.75">
      <c r="A92" s="31">
        <v>54</v>
      </c>
      <c r="B92" s="50" t="s">
        <v>177</v>
      </c>
      <c r="C92" s="36"/>
      <c r="D92" s="33">
        <v>20</v>
      </c>
      <c r="E92" s="33">
        <v>21</v>
      </c>
      <c r="F92" s="46">
        <f>D92/E92*100</f>
        <v>95.23809523809523</v>
      </c>
      <c r="G92" s="38"/>
    </row>
    <row r="93" spans="1:7" s="4" customFormat="1" ht="24.75" customHeight="1">
      <c r="A93" s="107" t="s">
        <v>12</v>
      </c>
      <c r="B93" s="108"/>
      <c r="C93" s="108"/>
      <c r="D93" s="108"/>
      <c r="E93" s="108"/>
      <c r="F93" s="109"/>
      <c r="G93" s="23"/>
    </row>
    <row r="94" spans="1:7" s="4" customFormat="1" ht="42.75" customHeight="1">
      <c r="A94" s="31">
        <v>55</v>
      </c>
      <c r="B94" s="32" t="s">
        <v>46</v>
      </c>
      <c r="C94" s="30" t="s">
        <v>35</v>
      </c>
      <c r="D94" s="33">
        <v>186</v>
      </c>
      <c r="E94" s="33">
        <v>164</v>
      </c>
      <c r="F94" s="46">
        <f>D94/E94*100</f>
        <v>113.41463414634146</v>
      </c>
      <c r="G94" s="40"/>
    </row>
    <row r="95" spans="1:7" s="4" customFormat="1" ht="38.25">
      <c r="A95" s="31" t="s">
        <v>155</v>
      </c>
      <c r="B95" s="32" t="s">
        <v>42</v>
      </c>
      <c r="C95" s="30" t="s">
        <v>35</v>
      </c>
      <c r="D95" s="33"/>
      <c r="E95" s="33"/>
      <c r="F95" s="46" t="s">
        <v>178</v>
      </c>
      <c r="G95" s="41"/>
    </row>
    <row r="96" spans="1:7" s="4" customFormat="1" ht="18.75">
      <c r="A96" s="31">
        <v>56</v>
      </c>
      <c r="B96" s="32" t="s">
        <v>44</v>
      </c>
      <c r="C96" s="30" t="s">
        <v>35</v>
      </c>
      <c r="D96" s="51">
        <v>108</v>
      </c>
      <c r="E96" s="51">
        <v>81</v>
      </c>
      <c r="F96" s="46">
        <f>D96/E96*100</f>
        <v>133.33333333333331</v>
      </c>
      <c r="G96" s="23"/>
    </row>
    <row r="97" spans="1:7" s="4" customFormat="1" ht="18.75">
      <c r="A97" s="31">
        <v>57</v>
      </c>
      <c r="B97" s="32" t="s">
        <v>45</v>
      </c>
      <c r="C97" s="30" t="s">
        <v>35</v>
      </c>
      <c r="D97" s="33">
        <v>32</v>
      </c>
      <c r="E97" s="33">
        <v>32</v>
      </c>
      <c r="F97" s="46">
        <f>D97/E97*100</f>
        <v>100</v>
      </c>
      <c r="G97" s="23"/>
    </row>
    <row r="98" spans="1:7" s="4" customFormat="1" ht="18.75">
      <c r="A98" s="31">
        <v>58</v>
      </c>
      <c r="B98" s="32" t="s">
        <v>68</v>
      </c>
      <c r="C98" s="30" t="s">
        <v>35</v>
      </c>
      <c r="D98" s="33">
        <v>4</v>
      </c>
      <c r="E98" s="33">
        <v>4</v>
      </c>
      <c r="F98" s="46">
        <f>D98/E98*100</f>
        <v>100</v>
      </c>
      <c r="G98" s="23"/>
    </row>
    <row r="99" spans="1:7" s="4" customFormat="1" ht="18.75">
      <c r="A99" s="31">
        <v>59</v>
      </c>
      <c r="B99" s="32" t="s">
        <v>52</v>
      </c>
      <c r="C99" s="36" t="s">
        <v>35</v>
      </c>
      <c r="D99" s="33">
        <v>42</v>
      </c>
      <c r="E99" s="33">
        <v>37</v>
      </c>
      <c r="F99" s="46">
        <f>D99/E99*100</f>
        <v>113.51351351351352</v>
      </c>
      <c r="G99" s="38"/>
    </row>
    <row r="100" spans="1:7" s="4" customFormat="1" ht="18.75">
      <c r="A100" s="107" t="s">
        <v>13</v>
      </c>
      <c r="B100" s="108"/>
      <c r="C100" s="108"/>
      <c r="D100" s="108"/>
      <c r="E100" s="108"/>
      <c r="F100" s="109"/>
      <c r="G100" s="23"/>
    </row>
    <row r="101" spans="1:7" s="4" customFormat="1" ht="36" customHeight="1">
      <c r="A101" s="31">
        <v>60</v>
      </c>
      <c r="B101" s="32" t="s">
        <v>129</v>
      </c>
      <c r="C101" s="30" t="s">
        <v>35</v>
      </c>
      <c r="D101" s="33">
        <v>52</v>
      </c>
      <c r="E101" s="33">
        <v>52</v>
      </c>
      <c r="F101" s="46">
        <f>D101/E101*100</f>
        <v>100</v>
      </c>
      <c r="G101" s="23"/>
    </row>
    <row r="102" spans="1:7" s="4" customFormat="1" ht="36" customHeight="1">
      <c r="A102" s="31" t="s">
        <v>156</v>
      </c>
      <c r="B102" s="32" t="s">
        <v>47</v>
      </c>
      <c r="C102" s="30" t="s">
        <v>35</v>
      </c>
      <c r="D102" s="33" t="s">
        <v>178</v>
      </c>
      <c r="E102" s="33" t="s">
        <v>178</v>
      </c>
      <c r="F102" s="46" t="s">
        <v>178</v>
      </c>
      <c r="G102" s="23"/>
    </row>
    <row r="103" spans="1:7" s="4" customFormat="1" ht="36" customHeight="1">
      <c r="A103" s="31" t="s">
        <v>189</v>
      </c>
      <c r="B103" s="32" t="s">
        <v>196</v>
      </c>
      <c r="C103" s="30" t="s">
        <v>35</v>
      </c>
      <c r="D103" s="33">
        <v>52</v>
      </c>
      <c r="E103" s="33">
        <v>52</v>
      </c>
      <c r="F103" s="46">
        <f>D103/E103*100</f>
        <v>100</v>
      </c>
      <c r="G103" s="23"/>
    </row>
    <row r="104" spans="1:7" s="4" customFormat="1" ht="36" customHeight="1">
      <c r="A104" s="31" t="s">
        <v>190</v>
      </c>
      <c r="B104" s="32" t="s">
        <v>197</v>
      </c>
      <c r="C104" s="30" t="s">
        <v>35</v>
      </c>
      <c r="D104" s="33">
        <v>3</v>
      </c>
      <c r="E104" s="33">
        <v>3</v>
      </c>
      <c r="F104" s="46">
        <f>D104/E104*100</f>
        <v>100</v>
      </c>
      <c r="G104" s="23"/>
    </row>
    <row r="105" spans="1:7" s="4" customFormat="1" ht="36" customHeight="1">
      <c r="A105" s="31" t="s">
        <v>191</v>
      </c>
      <c r="B105" s="32" t="s">
        <v>52</v>
      </c>
      <c r="C105" s="30" t="s">
        <v>35</v>
      </c>
      <c r="D105" s="33">
        <v>49</v>
      </c>
      <c r="E105" s="33">
        <v>49</v>
      </c>
      <c r="F105" s="46">
        <f>D105/E105*100</f>
        <v>100</v>
      </c>
      <c r="G105" s="23"/>
    </row>
    <row r="106" spans="1:7" s="4" customFormat="1" ht="36" customHeight="1">
      <c r="A106" s="31" t="s">
        <v>192</v>
      </c>
      <c r="B106" s="32" t="s">
        <v>198</v>
      </c>
      <c r="C106" s="30" t="s">
        <v>35</v>
      </c>
      <c r="D106" s="33" t="s">
        <v>178</v>
      </c>
      <c r="E106" s="33" t="s">
        <v>178</v>
      </c>
      <c r="F106" s="46" t="s">
        <v>178</v>
      </c>
      <c r="G106" s="23"/>
    </row>
    <row r="107" spans="1:7" s="4" customFormat="1" ht="36" customHeight="1">
      <c r="A107" s="31" t="s">
        <v>193</v>
      </c>
      <c r="B107" s="32" t="s">
        <v>197</v>
      </c>
      <c r="C107" s="30"/>
      <c r="D107" s="33">
        <v>7</v>
      </c>
      <c r="E107" s="33">
        <v>7</v>
      </c>
      <c r="F107" s="46">
        <f>D107/E107*100</f>
        <v>100</v>
      </c>
      <c r="G107" s="23"/>
    </row>
    <row r="108" spans="1:7" s="4" customFormat="1" ht="36" customHeight="1">
      <c r="A108" s="31" t="s">
        <v>194</v>
      </c>
      <c r="B108" s="32" t="s">
        <v>174</v>
      </c>
      <c r="C108" s="30" t="s">
        <v>35</v>
      </c>
      <c r="D108" s="33">
        <v>17</v>
      </c>
      <c r="E108" s="33">
        <v>17</v>
      </c>
      <c r="F108" s="46">
        <f>D108/E108*100</f>
        <v>100</v>
      </c>
      <c r="G108" s="23"/>
    </row>
    <row r="109" spans="1:7" s="4" customFormat="1" ht="30.75" customHeight="1">
      <c r="A109" s="31" t="s">
        <v>195</v>
      </c>
      <c r="B109" s="32" t="s">
        <v>52</v>
      </c>
      <c r="C109" s="30" t="s">
        <v>35</v>
      </c>
      <c r="D109" s="33">
        <v>6</v>
      </c>
      <c r="E109" s="33">
        <v>6</v>
      </c>
      <c r="F109" s="46">
        <f>D109/E109*100</f>
        <v>100</v>
      </c>
      <c r="G109" s="23"/>
    </row>
    <row r="110" spans="1:7" s="4" customFormat="1" ht="18.75">
      <c r="A110" s="31">
        <v>61</v>
      </c>
      <c r="B110" s="32" t="s">
        <v>48</v>
      </c>
      <c r="C110" s="30" t="s">
        <v>35</v>
      </c>
      <c r="D110" s="33" t="s">
        <v>178</v>
      </c>
      <c r="E110" s="33" t="s">
        <v>178</v>
      </c>
      <c r="F110" s="46" t="s">
        <v>178</v>
      </c>
      <c r="G110" s="23"/>
    </row>
    <row r="111" spans="1:7" s="4" customFormat="1" ht="18.75">
      <c r="A111" s="31">
        <v>62</v>
      </c>
      <c r="B111" s="32" t="s">
        <v>49</v>
      </c>
      <c r="C111" s="30" t="s">
        <v>35</v>
      </c>
      <c r="D111" s="33" t="s">
        <v>178</v>
      </c>
      <c r="E111" s="33" t="s">
        <v>178</v>
      </c>
      <c r="F111" s="46" t="s">
        <v>178</v>
      </c>
      <c r="G111" s="23"/>
    </row>
    <row r="112" spans="1:7" s="4" customFormat="1" ht="18.75">
      <c r="A112" s="31">
        <v>63</v>
      </c>
      <c r="B112" s="32" t="s">
        <v>50</v>
      </c>
      <c r="C112" s="30" t="s">
        <v>35</v>
      </c>
      <c r="D112" s="33" t="s">
        <v>178</v>
      </c>
      <c r="E112" s="33" t="s">
        <v>178</v>
      </c>
      <c r="F112" s="46" t="s">
        <v>178</v>
      </c>
      <c r="G112" s="23"/>
    </row>
    <row r="113" spans="1:7" s="4" customFormat="1" ht="16.5" customHeight="1">
      <c r="A113" s="31">
        <v>64</v>
      </c>
      <c r="B113" s="32" t="s">
        <v>51</v>
      </c>
      <c r="C113" s="30" t="s">
        <v>35</v>
      </c>
      <c r="D113" s="33" t="s">
        <v>178</v>
      </c>
      <c r="E113" s="33" t="s">
        <v>178</v>
      </c>
      <c r="F113" s="46" t="s">
        <v>178</v>
      </c>
      <c r="G113" s="23"/>
    </row>
    <row r="114" spans="1:7" s="4" customFormat="1" ht="38.25" customHeight="1">
      <c r="A114" s="31">
        <v>65</v>
      </c>
      <c r="B114" s="32" t="s">
        <v>174</v>
      </c>
      <c r="C114" s="30" t="s">
        <v>35</v>
      </c>
      <c r="D114" s="52">
        <v>18</v>
      </c>
      <c r="E114" s="52">
        <v>18</v>
      </c>
      <c r="F114" s="46">
        <f>D114/E114*100</f>
        <v>100</v>
      </c>
      <c r="G114" s="23"/>
    </row>
    <row r="115" spans="1:7" s="4" customFormat="1" ht="33" customHeight="1">
      <c r="A115" s="31">
        <v>66</v>
      </c>
      <c r="B115" s="32" t="s">
        <v>52</v>
      </c>
      <c r="C115" s="30" t="s">
        <v>35</v>
      </c>
      <c r="D115" s="33">
        <v>8</v>
      </c>
      <c r="E115" s="33">
        <v>8</v>
      </c>
      <c r="F115" s="46">
        <f>D115/E115*100</f>
        <v>100</v>
      </c>
      <c r="G115" s="23"/>
    </row>
    <row r="116" spans="1:7" s="4" customFormat="1" ht="35.25" customHeight="1">
      <c r="A116" s="31">
        <v>67</v>
      </c>
      <c r="B116" s="32" t="s">
        <v>169</v>
      </c>
      <c r="C116" s="36" t="s">
        <v>170</v>
      </c>
      <c r="D116" s="33">
        <v>5255</v>
      </c>
      <c r="E116" s="33">
        <v>5210</v>
      </c>
      <c r="F116" s="46">
        <f>D116/E116*100</f>
        <v>100.86372360844528</v>
      </c>
      <c r="G116" s="23"/>
    </row>
    <row r="117" spans="1:7" s="4" customFormat="1" ht="18.75">
      <c r="A117" s="31">
        <v>68</v>
      </c>
      <c r="B117" s="32" t="s">
        <v>30</v>
      </c>
      <c r="C117" s="36" t="s">
        <v>1</v>
      </c>
      <c r="D117" s="33">
        <v>83.4</v>
      </c>
      <c r="E117" s="33">
        <v>82.4</v>
      </c>
      <c r="F117" s="46">
        <f>D117/E117*100</f>
        <v>101.21359223300972</v>
      </c>
      <c r="G117" s="23"/>
    </row>
    <row r="118" spans="1:7" s="39" customFormat="1" ht="32.25" customHeight="1">
      <c r="A118" s="31">
        <v>69</v>
      </c>
      <c r="B118" s="32" t="s">
        <v>29</v>
      </c>
      <c r="C118" s="36" t="s">
        <v>1</v>
      </c>
      <c r="D118" s="33">
        <v>88.2</v>
      </c>
      <c r="E118" s="33">
        <v>88.5</v>
      </c>
      <c r="F118" s="46">
        <f>D118/E118*100</f>
        <v>99.66101694915255</v>
      </c>
      <c r="G118" s="27"/>
    </row>
    <row r="119" spans="1:7" s="39" customFormat="1" ht="31.5" customHeight="1">
      <c r="A119" s="31">
        <v>70</v>
      </c>
      <c r="B119" s="32" t="s">
        <v>90</v>
      </c>
      <c r="C119" s="36" t="s">
        <v>115</v>
      </c>
      <c r="D119" s="34" t="s">
        <v>178</v>
      </c>
      <c r="E119" s="34" t="s">
        <v>178</v>
      </c>
      <c r="F119" s="46" t="s">
        <v>178</v>
      </c>
      <c r="G119" s="27"/>
    </row>
    <row r="120" spans="1:7" s="39" customFormat="1" ht="31.5" customHeight="1">
      <c r="A120" s="31">
        <v>71</v>
      </c>
      <c r="B120" s="32" t="s">
        <v>91</v>
      </c>
      <c r="C120" s="36" t="s">
        <v>115</v>
      </c>
      <c r="D120" s="34" t="s">
        <v>178</v>
      </c>
      <c r="E120" s="34" t="s">
        <v>178</v>
      </c>
      <c r="F120" s="46" t="s">
        <v>178</v>
      </c>
      <c r="G120" s="27"/>
    </row>
    <row r="121" spans="1:7" s="39" customFormat="1" ht="27.75" customHeight="1">
      <c r="A121" s="31">
        <v>72</v>
      </c>
      <c r="B121" s="32" t="s">
        <v>28</v>
      </c>
      <c r="C121" s="36" t="s">
        <v>185</v>
      </c>
      <c r="D121" s="34">
        <v>9</v>
      </c>
      <c r="E121" s="34">
        <v>7</v>
      </c>
      <c r="F121" s="46">
        <f>D121/E121*100</f>
        <v>128.57142857142858</v>
      </c>
      <c r="G121" s="27"/>
    </row>
    <row r="122" spans="1:7" s="39" customFormat="1" ht="28.5" customHeight="1">
      <c r="A122" s="31">
        <v>73</v>
      </c>
      <c r="B122" s="32" t="s">
        <v>27</v>
      </c>
      <c r="C122" s="53" t="s">
        <v>34</v>
      </c>
      <c r="D122" s="34" t="s">
        <v>178</v>
      </c>
      <c r="E122" s="34" t="s">
        <v>178</v>
      </c>
      <c r="F122" s="46" t="s">
        <v>178</v>
      </c>
      <c r="G122" s="27"/>
    </row>
    <row r="123" spans="1:7" s="4" customFormat="1" ht="18.75">
      <c r="A123" s="31">
        <v>74</v>
      </c>
      <c r="B123" s="32" t="s">
        <v>69</v>
      </c>
      <c r="C123" s="37" t="s">
        <v>1</v>
      </c>
      <c r="D123" s="34" t="s">
        <v>178</v>
      </c>
      <c r="E123" s="34" t="s">
        <v>178</v>
      </c>
      <c r="F123" s="46" t="s">
        <v>178</v>
      </c>
      <c r="G123" s="23"/>
    </row>
    <row r="124" spans="1:7" ht="18.75">
      <c r="A124" s="31">
        <v>75</v>
      </c>
      <c r="B124" s="32" t="s">
        <v>70</v>
      </c>
      <c r="C124" s="37" t="s">
        <v>1</v>
      </c>
      <c r="D124" s="33" t="s">
        <v>178</v>
      </c>
      <c r="E124" s="33" t="s">
        <v>178</v>
      </c>
      <c r="F124" s="46" t="s">
        <v>178</v>
      </c>
      <c r="G124" s="19"/>
    </row>
    <row r="125" spans="1:7" s="48" customFormat="1" ht="27" customHeight="1">
      <c r="A125" s="110" t="s">
        <v>14</v>
      </c>
      <c r="B125" s="111"/>
      <c r="C125" s="111"/>
      <c r="D125" s="111"/>
      <c r="E125" s="111"/>
      <c r="F125" s="112"/>
      <c r="G125" s="21"/>
    </row>
    <row r="126" spans="1:7" s="48" customFormat="1" ht="18.75">
      <c r="A126" s="31">
        <v>76</v>
      </c>
      <c r="B126" s="77" t="s">
        <v>92</v>
      </c>
      <c r="C126" s="93" t="s">
        <v>35</v>
      </c>
      <c r="D126" s="78">
        <f>SUM(D127:D128)</f>
        <v>32044</v>
      </c>
      <c r="E126" s="78">
        <f>SUM(E127:E128)</f>
        <v>26899</v>
      </c>
      <c r="F126" s="94">
        <f aca="true" t="shared" si="2" ref="F126:F132">D126/E126*100</f>
        <v>119.12710509684375</v>
      </c>
      <c r="G126" s="21"/>
    </row>
    <row r="127" spans="1:7" s="48" customFormat="1" ht="18.75">
      <c r="A127" s="31" t="s">
        <v>157</v>
      </c>
      <c r="B127" s="77" t="s">
        <v>53</v>
      </c>
      <c r="C127" s="93" t="s">
        <v>38</v>
      </c>
      <c r="D127" s="78">
        <v>29377</v>
      </c>
      <c r="E127" s="78">
        <v>24100</v>
      </c>
      <c r="F127" s="94">
        <f t="shared" si="2"/>
        <v>121.89626556016597</v>
      </c>
      <c r="G127" s="21"/>
    </row>
    <row r="128" spans="1:7" s="48" customFormat="1" ht="24.75" customHeight="1">
      <c r="A128" s="31" t="s">
        <v>158</v>
      </c>
      <c r="B128" s="77" t="s">
        <v>183</v>
      </c>
      <c r="C128" s="93" t="s">
        <v>38</v>
      </c>
      <c r="D128" s="78">
        <v>2667</v>
      </c>
      <c r="E128" s="78">
        <v>2799</v>
      </c>
      <c r="F128" s="94">
        <f t="shared" si="2"/>
        <v>95.28403001071811</v>
      </c>
      <c r="G128" s="21"/>
    </row>
    <row r="129" spans="1:7" s="48" customFormat="1" ht="26.25" customHeight="1">
      <c r="A129" s="31">
        <v>77</v>
      </c>
      <c r="B129" s="77" t="s">
        <v>54</v>
      </c>
      <c r="C129" s="93" t="s">
        <v>38</v>
      </c>
      <c r="D129" s="78">
        <f>D130+D131</f>
        <v>7565587.9</v>
      </c>
      <c r="E129" s="78">
        <v>7287833</v>
      </c>
      <c r="F129" s="94">
        <f t="shared" si="2"/>
        <v>103.81121384093186</v>
      </c>
      <c r="G129" s="21"/>
    </row>
    <row r="130" spans="1:7" s="48" customFormat="1" ht="39.75" customHeight="1">
      <c r="A130" s="31" t="s">
        <v>159</v>
      </c>
      <c r="B130" s="77" t="s">
        <v>93</v>
      </c>
      <c r="C130" s="93" t="s">
        <v>38</v>
      </c>
      <c r="D130" s="78">
        <v>3254327.4</v>
      </c>
      <c r="E130" s="78">
        <v>3173600</v>
      </c>
      <c r="F130" s="94">
        <f t="shared" si="2"/>
        <v>102.543716914545</v>
      </c>
      <c r="G130" s="21"/>
    </row>
    <row r="131" spans="1:7" s="48" customFormat="1" ht="32.25" customHeight="1">
      <c r="A131" s="31" t="s">
        <v>160</v>
      </c>
      <c r="B131" s="77" t="s">
        <v>184</v>
      </c>
      <c r="C131" s="93" t="s">
        <v>38</v>
      </c>
      <c r="D131" s="95">
        <v>4311260.5</v>
      </c>
      <c r="E131" s="78">
        <v>4114233</v>
      </c>
      <c r="F131" s="94">
        <f t="shared" si="2"/>
        <v>104.7889242053136</v>
      </c>
      <c r="G131" s="21"/>
    </row>
    <row r="132" spans="1:7" s="7" customFormat="1" ht="57.75" customHeight="1">
      <c r="A132" s="96">
        <v>78</v>
      </c>
      <c r="B132" s="88" t="s">
        <v>94</v>
      </c>
      <c r="C132" s="37" t="s">
        <v>38</v>
      </c>
      <c r="D132" s="97">
        <v>26.2</v>
      </c>
      <c r="E132" s="97">
        <v>25.8</v>
      </c>
      <c r="F132" s="98">
        <f t="shared" si="2"/>
        <v>101.55038759689923</v>
      </c>
      <c r="G132" s="26"/>
    </row>
    <row r="133" spans="1:7" s="66" customFormat="1" ht="38.25">
      <c r="A133" s="31">
        <v>79</v>
      </c>
      <c r="B133" s="99" t="s">
        <v>15</v>
      </c>
      <c r="C133" s="93" t="s">
        <v>38</v>
      </c>
      <c r="D133" s="78" t="s">
        <v>178</v>
      </c>
      <c r="E133" s="78" t="s">
        <v>178</v>
      </c>
      <c r="F133" s="78" t="s">
        <v>178</v>
      </c>
      <c r="G133" s="65"/>
    </row>
    <row r="134" spans="1:7" s="66" customFormat="1" ht="47.25" customHeight="1">
      <c r="A134" s="31">
        <v>80</v>
      </c>
      <c r="B134" s="99" t="s">
        <v>123</v>
      </c>
      <c r="C134" s="93" t="s">
        <v>38</v>
      </c>
      <c r="D134" s="78" t="s">
        <v>178</v>
      </c>
      <c r="E134" s="78" t="s">
        <v>178</v>
      </c>
      <c r="F134" s="78" t="s">
        <v>178</v>
      </c>
      <c r="G134" s="65"/>
    </row>
    <row r="135" spans="1:7" s="66" customFormat="1" ht="63" customHeight="1">
      <c r="A135" s="31">
        <v>81</v>
      </c>
      <c r="B135" s="99" t="s">
        <v>121</v>
      </c>
      <c r="C135" s="93" t="s">
        <v>38</v>
      </c>
      <c r="D135" s="78" t="s">
        <v>178</v>
      </c>
      <c r="E135" s="78" t="s">
        <v>178</v>
      </c>
      <c r="F135" s="78" t="s">
        <v>178</v>
      </c>
      <c r="G135" s="65"/>
    </row>
    <row r="136" spans="1:7" s="66" customFormat="1" ht="51.75" customHeight="1">
      <c r="A136" s="31">
        <v>82</v>
      </c>
      <c r="B136" s="99" t="s">
        <v>122</v>
      </c>
      <c r="C136" s="93" t="s">
        <v>38</v>
      </c>
      <c r="D136" s="78">
        <v>123493.07</v>
      </c>
      <c r="E136" s="30">
        <v>61107.47</v>
      </c>
      <c r="F136" s="94">
        <f>D136/E136*100</f>
        <v>202.09161007647674</v>
      </c>
      <c r="G136" s="65"/>
    </row>
    <row r="137" spans="1:7" s="66" customFormat="1" ht="56.25" customHeight="1">
      <c r="A137" s="31">
        <v>83</v>
      </c>
      <c r="B137" s="100" t="s">
        <v>104</v>
      </c>
      <c r="C137" s="78" t="s">
        <v>1</v>
      </c>
      <c r="D137" s="34" t="s">
        <v>178</v>
      </c>
      <c r="E137" s="34" t="s">
        <v>178</v>
      </c>
      <c r="F137" s="34" t="s">
        <v>178</v>
      </c>
      <c r="G137" s="67"/>
    </row>
    <row r="138" spans="1:7" s="69" customFormat="1" ht="62.25" customHeight="1">
      <c r="A138" s="31">
        <v>84</v>
      </c>
      <c r="B138" s="101" t="s">
        <v>107</v>
      </c>
      <c r="C138" s="78" t="s">
        <v>1</v>
      </c>
      <c r="D138" s="34" t="s">
        <v>178</v>
      </c>
      <c r="E138" s="34" t="s">
        <v>178</v>
      </c>
      <c r="F138" s="34" t="s">
        <v>178</v>
      </c>
      <c r="G138" s="68"/>
    </row>
    <row r="139" spans="1:7" s="69" customFormat="1" ht="38.25" customHeight="1">
      <c r="A139" s="31">
        <v>85</v>
      </c>
      <c r="B139" s="101" t="s">
        <v>105</v>
      </c>
      <c r="C139" s="78" t="s">
        <v>1</v>
      </c>
      <c r="D139" s="75" t="s">
        <v>178</v>
      </c>
      <c r="E139" s="75" t="s">
        <v>178</v>
      </c>
      <c r="F139" s="34" t="s">
        <v>178</v>
      </c>
      <c r="G139" s="68"/>
    </row>
    <row r="140" spans="1:7" s="69" customFormat="1" ht="22.5" customHeight="1">
      <c r="A140" s="31" t="s">
        <v>161</v>
      </c>
      <c r="B140" s="101" t="s">
        <v>102</v>
      </c>
      <c r="C140" s="78" t="s">
        <v>1</v>
      </c>
      <c r="D140" s="75" t="s">
        <v>178</v>
      </c>
      <c r="E140" s="75" t="s">
        <v>178</v>
      </c>
      <c r="F140" s="34" t="s">
        <v>178</v>
      </c>
      <c r="G140" s="68"/>
    </row>
    <row r="141" spans="1:7" s="69" customFormat="1" ht="35.25" customHeight="1">
      <c r="A141" s="31" t="s">
        <v>162</v>
      </c>
      <c r="B141" s="101" t="s">
        <v>100</v>
      </c>
      <c r="C141" s="78" t="s">
        <v>1</v>
      </c>
      <c r="D141" s="34" t="s">
        <v>178</v>
      </c>
      <c r="E141" s="34" t="s">
        <v>178</v>
      </c>
      <c r="F141" s="34" t="s">
        <v>178</v>
      </c>
      <c r="G141" s="70"/>
    </row>
    <row r="142" spans="1:7" s="5" customFormat="1" ht="18.75">
      <c r="A142" s="107" t="s">
        <v>106</v>
      </c>
      <c r="B142" s="108"/>
      <c r="C142" s="108"/>
      <c r="D142" s="108"/>
      <c r="E142" s="108"/>
      <c r="F142" s="109"/>
      <c r="G142" s="26"/>
    </row>
    <row r="143" spans="1:7" s="5" customFormat="1" ht="28.5" customHeight="1">
      <c r="A143" s="31">
        <v>86</v>
      </c>
      <c r="B143" s="102" t="s">
        <v>17</v>
      </c>
      <c r="C143" s="36" t="s">
        <v>55</v>
      </c>
      <c r="D143" s="103">
        <v>1100.313</v>
      </c>
      <c r="E143" s="103">
        <v>1100.313</v>
      </c>
      <c r="F143" s="104">
        <f>D143/E143*100</f>
        <v>100</v>
      </c>
      <c r="G143" s="26"/>
    </row>
    <row r="144" spans="1:7" s="9" customFormat="1" ht="27.75" customHeight="1">
      <c r="A144" s="31">
        <v>87</v>
      </c>
      <c r="B144" s="102" t="s">
        <v>16</v>
      </c>
      <c r="C144" s="36" t="s">
        <v>55</v>
      </c>
      <c r="D144" s="103">
        <v>1361.701</v>
      </c>
      <c r="E144" s="103">
        <v>1361.701</v>
      </c>
      <c r="F144" s="104">
        <f>D144/E144*100</f>
        <v>100</v>
      </c>
      <c r="G144" s="25"/>
    </row>
    <row r="145" spans="1:7" s="1" customFormat="1" ht="39" customHeight="1">
      <c r="A145" s="31">
        <v>88</v>
      </c>
      <c r="B145" s="102" t="s">
        <v>18</v>
      </c>
      <c r="C145" s="36" t="s">
        <v>55</v>
      </c>
      <c r="D145" s="105">
        <v>370.16</v>
      </c>
      <c r="E145" s="105">
        <v>370.16</v>
      </c>
      <c r="F145" s="104">
        <f>D145/E145*100</f>
        <v>100</v>
      </c>
      <c r="G145" s="21"/>
    </row>
    <row r="146" spans="1:7" s="1" customFormat="1" ht="36.75" customHeight="1">
      <c r="A146" s="31">
        <v>89</v>
      </c>
      <c r="B146" s="102" t="s">
        <v>19</v>
      </c>
      <c r="C146" s="36" t="s">
        <v>55</v>
      </c>
      <c r="D146" s="89">
        <v>2023</v>
      </c>
      <c r="E146" s="89">
        <v>2023</v>
      </c>
      <c r="F146" s="104">
        <f>D146/E146*100</f>
        <v>100</v>
      </c>
      <c r="G146" s="21"/>
    </row>
    <row r="147" spans="1:7" s="1" customFormat="1" ht="24" customHeight="1">
      <c r="A147" s="31">
        <v>90</v>
      </c>
      <c r="B147" s="102" t="s">
        <v>20</v>
      </c>
      <c r="C147" s="36" t="s">
        <v>55</v>
      </c>
      <c r="D147" s="89">
        <v>510</v>
      </c>
      <c r="E147" s="89">
        <v>510</v>
      </c>
      <c r="F147" s="104">
        <f>D147/E147*100</f>
        <v>100</v>
      </c>
      <c r="G147" s="19"/>
    </row>
    <row r="148" spans="1:7" s="1" customFormat="1" ht="24.75" customHeight="1">
      <c r="A148" s="107" t="s">
        <v>7</v>
      </c>
      <c r="B148" s="108"/>
      <c r="C148" s="108"/>
      <c r="D148" s="108"/>
      <c r="E148" s="108"/>
      <c r="F148" s="109"/>
      <c r="G148" s="21"/>
    </row>
    <row r="149" spans="1:7" s="1" customFormat="1" ht="24.75" customHeight="1">
      <c r="A149" s="31">
        <v>91</v>
      </c>
      <c r="B149" s="102" t="s">
        <v>17</v>
      </c>
      <c r="C149" s="36" t="s">
        <v>55</v>
      </c>
      <c r="D149" s="89">
        <v>2.18</v>
      </c>
      <c r="E149" s="89">
        <v>32.667</v>
      </c>
      <c r="F149" s="104">
        <f>D149/E149*100</f>
        <v>6.673401291823552</v>
      </c>
      <c r="G149" s="21"/>
    </row>
    <row r="150" spans="1:7" s="9" customFormat="1" ht="24.75" customHeight="1">
      <c r="A150" s="31">
        <v>92</v>
      </c>
      <c r="B150" s="102" t="s">
        <v>16</v>
      </c>
      <c r="C150" s="36" t="s">
        <v>55</v>
      </c>
      <c r="D150" s="89" t="s">
        <v>178</v>
      </c>
      <c r="E150" s="89">
        <v>0.26</v>
      </c>
      <c r="F150" s="46" t="s">
        <v>178</v>
      </c>
      <c r="G150" s="25"/>
    </row>
    <row r="151" spans="1:7" s="1" customFormat="1" ht="24.75" customHeight="1">
      <c r="A151" s="31">
        <v>93</v>
      </c>
      <c r="B151" s="102" t="s">
        <v>18</v>
      </c>
      <c r="C151" s="36" t="s">
        <v>55</v>
      </c>
      <c r="D151" s="34">
        <v>6.6</v>
      </c>
      <c r="E151" s="34">
        <v>10.63</v>
      </c>
      <c r="F151" s="46" t="s">
        <v>178</v>
      </c>
      <c r="G151" s="21"/>
    </row>
    <row r="152" spans="1:7" s="1" customFormat="1" ht="24.75" customHeight="1">
      <c r="A152" s="31">
        <v>94</v>
      </c>
      <c r="B152" s="102" t="s">
        <v>19</v>
      </c>
      <c r="C152" s="36" t="s">
        <v>55</v>
      </c>
      <c r="D152" s="33" t="s">
        <v>178</v>
      </c>
      <c r="E152" s="33">
        <v>2.907</v>
      </c>
      <c r="F152" s="46" t="s">
        <v>178</v>
      </c>
      <c r="G152" s="21"/>
    </row>
    <row r="153" spans="1:7" s="1" customFormat="1" ht="19.5" customHeight="1">
      <c r="A153" s="31">
        <v>95</v>
      </c>
      <c r="B153" s="102" t="s">
        <v>20</v>
      </c>
      <c r="C153" s="36" t="s">
        <v>55</v>
      </c>
      <c r="D153" s="33" t="s">
        <v>178</v>
      </c>
      <c r="E153" s="33">
        <v>0.104</v>
      </c>
      <c r="F153" s="46" t="s">
        <v>178</v>
      </c>
      <c r="G153" s="19"/>
    </row>
    <row r="154" spans="1:7" s="8" customFormat="1" ht="24.75" customHeight="1">
      <c r="A154" s="107" t="s">
        <v>8</v>
      </c>
      <c r="B154" s="108"/>
      <c r="C154" s="108"/>
      <c r="D154" s="108"/>
      <c r="E154" s="108"/>
      <c r="F154" s="109"/>
      <c r="G154" s="29"/>
    </row>
    <row r="155" spans="1:7" ht="24.75" customHeight="1">
      <c r="A155" s="31">
        <v>96</v>
      </c>
      <c r="B155" s="102" t="s">
        <v>17</v>
      </c>
      <c r="C155" s="37" t="s">
        <v>55</v>
      </c>
      <c r="D155" s="34" t="s">
        <v>178</v>
      </c>
      <c r="E155" s="34" t="s">
        <v>182</v>
      </c>
      <c r="F155" s="34" t="s">
        <v>182</v>
      </c>
      <c r="G155" s="21"/>
    </row>
    <row r="156" spans="1:7" ht="24.75" customHeight="1">
      <c r="A156" s="31">
        <v>97</v>
      </c>
      <c r="B156" s="102" t="s">
        <v>16</v>
      </c>
      <c r="C156" s="36" t="s">
        <v>55</v>
      </c>
      <c r="D156" s="33" t="s">
        <v>178</v>
      </c>
      <c r="E156" s="33">
        <v>2.6</v>
      </c>
      <c r="F156" s="33">
        <v>776.1</v>
      </c>
      <c r="G156" s="21"/>
    </row>
    <row r="157" spans="1:7" ht="24.75" customHeight="1">
      <c r="A157" s="31">
        <v>98</v>
      </c>
      <c r="B157" s="102" t="s">
        <v>18</v>
      </c>
      <c r="C157" s="36" t="s">
        <v>55</v>
      </c>
      <c r="D157" s="33">
        <v>3.4</v>
      </c>
      <c r="E157" s="33">
        <v>0</v>
      </c>
      <c r="F157" s="33" t="s">
        <v>182</v>
      </c>
      <c r="G157" s="21"/>
    </row>
    <row r="158" spans="1:7" ht="24.75" customHeight="1">
      <c r="A158" s="31">
        <v>99</v>
      </c>
      <c r="B158" s="102" t="s">
        <v>19</v>
      </c>
      <c r="C158" s="36" t="s">
        <v>55</v>
      </c>
      <c r="D158" s="33">
        <v>52</v>
      </c>
      <c r="E158" s="33">
        <v>37</v>
      </c>
      <c r="F158" s="33">
        <v>100</v>
      </c>
      <c r="G158" s="21"/>
    </row>
    <row r="159" spans="1:7" ht="18.75">
      <c r="A159" s="31">
        <v>100</v>
      </c>
      <c r="B159" s="102" t="s">
        <v>20</v>
      </c>
      <c r="C159" s="36" t="s">
        <v>55</v>
      </c>
      <c r="D159" s="33">
        <v>60.84</v>
      </c>
      <c r="E159" s="33">
        <v>60.84</v>
      </c>
      <c r="F159" s="33">
        <v>100</v>
      </c>
      <c r="G159" s="28"/>
    </row>
    <row r="160" spans="1:7" s="8" customFormat="1" ht="36.75" customHeight="1">
      <c r="A160" s="110" t="s">
        <v>21</v>
      </c>
      <c r="B160" s="111"/>
      <c r="C160" s="111"/>
      <c r="D160" s="111"/>
      <c r="E160" s="111"/>
      <c r="F160" s="112"/>
      <c r="G160" s="25"/>
    </row>
    <row r="161" spans="1:7" ht="33" customHeight="1">
      <c r="A161" s="31">
        <v>101</v>
      </c>
      <c r="B161" s="32" t="s">
        <v>147</v>
      </c>
      <c r="C161" s="36" t="s">
        <v>55</v>
      </c>
      <c r="D161" s="34">
        <v>984.9</v>
      </c>
      <c r="E161" s="34">
        <v>984.9</v>
      </c>
      <c r="F161" s="34">
        <v>100</v>
      </c>
      <c r="G161" s="21"/>
    </row>
    <row r="162" spans="1:7" ht="47.25" customHeight="1">
      <c r="A162" s="31">
        <v>102</v>
      </c>
      <c r="B162" s="90" t="s">
        <v>58</v>
      </c>
      <c r="C162" s="36" t="s">
        <v>55</v>
      </c>
      <c r="D162" s="33">
        <v>984.9</v>
      </c>
      <c r="E162" s="33">
        <v>984.9</v>
      </c>
      <c r="F162" s="33">
        <v>100</v>
      </c>
      <c r="G162" s="21"/>
    </row>
    <row r="163" spans="1:7" ht="30" customHeight="1">
      <c r="A163" s="31" t="s">
        <v>163</v>
      </c>
      <c r="B163" s="32" t="s">
        <v>59</v>
      </c>
      <c r="C163" s="36" t="s">
        <v>55</v>
      </c>
      <c r="D163" s="33">
        <v>500.04</v>
      </c>
      <c r="E163" s="33">
        <v>455.4</v>
      </c>
      <c r="F163" s="33">
        <v>109.8</v>
      </c>
      <c r="G163" s="21"/>
    </row>
    <row r="164" spans="1:7" ht="30" customHeight="1">
      <c r="A164" s="31" t="s">
        <v>164</v>
      </c>
      <c r="B164" s="32" t="s">
        <v>56</v>
      </c>
      <c r="C164" s="36" t="s">
        <v>55</v>
      </c>
      <c r="D164" s="33">
        <v>484.86</v>
      </c>
      <c r="E164" s="33">
        <v>529.5</v>
      </c>
      <c r="F164" s="33">
        <v>91.5</v>
      </c>
      <c r="G164" s="21"/>
    </row>
    <row r="165" spans="1:7" s="8" customFormat="1" ht="30" customHeight="1">
      <c r="A165" s="31" t="s">
        <v>165</v>
      </c>
      <c r="B165" s="32" t="s">
        <v>57</v>
      </c>
      <c r="C165" s="36" t="s">
        <v>55</v>
      </c>
      <c r="D165" s="33" t="s">
        <v>178</v>
      </c>
      <c r="E165" s="33" t="s">
        <v>178</v>
      </c>
      <c r="F165" s="33" t="s">
        <v>178</v>
      </c>
      <c r="G165" s="25"/>
    </row>
    <row r="166" spans="1:7" ht="30" customHeight="1">
      <c r="A166" s="31">
        <v>103</v>
      </c>
      <c r="B166" s="77" t="s">
        <v>71</v>
      </c>
      <c r="C166" s="93"/>
      <c r="D166" s="34" t="s">
        <v>178</v>
      </c>
      <c r="E166" s="34" t="s">
        <v>178</v>
      </c>
      <c r="F166" s="34" t="s">
        <v>178</v>
      </c>
      <c r="G166" s="21"/>
    </row>
    <row r="167" spans="1:7" ht="30" customHeight="1">
      <c r="A167" s="31" t="s">
        <v>166</v>
      </c>
      <c r="B167" s="32" t="s">
        <v>60</v>
      </c>
      <c r="C167" s="36" t="s">
        <v>55</v>
      </c>
      <c r="D167" s="33" t="s">
        <v>178</v>
      </c>
      <c r="E167" s="33" t="s">
        <v>178</v>
      </c>
      <c r="F167" s="33" t="s">
        <v>178</v>
      </c>
      <c r="G167" s="21"/>
    </row>
    <row r="168" spans="1:7" ht="30" customHeight="1">
      <c r="A168" s="31" t="s">
        <v>167</v>
      </c>
      <c r="B168" s="32" t="s">
        <v>61</v>
      </c>
      <c r="C168" s="36" t="s">
        <v>55</v>
      </c>
      <c r="D168" s="33">
        <v>2.9</v>
      </c>
      <c r="E168" s="33" t="s">
        <v>178</v>
      </c>
      <c r="F168" s="33" t="s">
        <v>178</v>
      </c>
      <c r="G168" s="21"/>
    </row>
    <row r="169" spans="1:7" s="5" customFormat="1" ht="23.25" customHeight="1">
      <c r="A169" s="96" t="s">
        <v>168</v>
      </c>
      <c r="B169" s="88" t="s">
        <v>62</v>
      </c>
      <c r="C169" s="37" t="s">
        <v>176</v>
      </c>
      <c r="D169" s="103">
        <v>17190</v>
      </c>
      <c r="E169" s="103" t="s">
        <v>178</v>
      </c>
      <c r="F169" s="103" t="s">
        <v>178</v>
      </c>
      <c r="G169" s="64"/>
    </row>
    <row r="170" spans="1:7" ht="50.25" customHeight="1">
      <c r="A170" s="107" t="s">
        <v>124</v>
      </c>
      <c r="B170" s="108"/>
      <c r="C170" s="108"/>
      <c r="D170" s="108"/>
      <c r="E170" s="108"/>
      <c r="F170" s="109"/>
      <c r="G170" s="21"/>
    </row>
    <row r="171" spans="1:7" ht="25.5">
      <c r="A171" s="31">
        <v>104</v>
      </c>
      <c r="B171" s="32" t="s">
        <v>125</v>
      </c>
      <c r="C171" s="36" t="s">
        <v>35</v>
      </c>
      <c r="D171" s="33">
        <v>82</v>
      </c>
      <c r="E171" s="33">
        <v>87</v>
      </c>
      <c r="F171" s="46">
        <f>D171/E171*100</f>
        <v>94.25287356321839</v>
      </c>
      <c r="G171"/>
    </row>
    <row r="172" spans="1:7" ht="12.75">
      <c r="A172" s="59"/>
      <c r="B172" s="60"/>
      <c r="C172" s="61"/>
      <c r="D172" s="60"/>
      <c r="E172" s="60"/>
      <c r="F172" s="62"/>
      <c r="G172"/>
    </row>
    <row r="173" spans="1:7" ht="12.75">
      <c r="A173" s="63"/>
      <c r="B173" s="106"/>
      <c r="C173" s="106"/>
      <c r="D173" s="106"/>
      <c r="E173" s="106"/>
      <c r="F173" s="106"/>
      <c r="G173"/>
    </row>
    <row r="174" spans="1:7" ht="12.75">
      <c r="A174" s="63"/>
      <c r="B174" s="106"/>
      <c r="C174" s="106"/>
      <c r="D174" s="106"/>
      <c r="E174" s="106"/>
      <c r="F174" s="106"/>
      <c r="G174"/>
    </row>
    <row r="175" spans="1:7" ht="12.75">
      <c r="A175" s="63"/>
      <c r="B175" s="106"/>
      <c r="C175" s="106"/>
      <c r="D175" s="106"/>
      <c r="E175" s="106"/>
      <c r="F175" s="106"/>
      <c r="G175"/>
    </row>
    <row r="176" spans="1:7" ht="12.75">
      <c r="A176" s="63"/>
      <c r="B176" s="106"/>
      <c r="C176" s="106"/>
      <c r="D176" s="106"/>
      <c r="E176" s="106"/>
      <c r="F176" s="106"/>
      <c r="G176"/>
    </row>
    <row r="177" spans="1:7" ht="12.75">
      <c r="A177" s="63"/>
      <c r="B177" s="106"/>
      <c r="C177" s="106"/>
      <c r="D177" s="106"/>
      <c r="E177" s="106"/>
      <c r="F177" s="106"/>
      <c r="G177"/>
    </row>
    <row r="178" spans="1:7" ht="12.75">
      <c r="A178" s="63"/>
      <c r="B178" s="106"/>
      <c r="C178" s="106"/>
      <c r="D178" s="106"/>
      <c r="E178" s="106"/>
      <c r="F178" s="106"/>
      <c r="G178"/>
    </row>
    <row r="179" spans="1:7" ht="12.75">
      <c r="A179" s="63"/>
      <c r="B179" s="106"/>
      <c r="C179" s="106"/>
      <c r="D179" s="106"/>
      <c r="E179" s="106"/>
      <c r="F179" s="106"/>
      <c r="G179"/>
    </row>
    <row r="180" spans="1:7" ht="12.75">
      <c r="A180" s="63"/>
      <c r="B180" s="106"/>
      <c r="C180" s="106"/>
      <c r="D180" s="106"/>
      <c r="E180" s="106"/>
      <c r="F180" s="106"/>
      <c r="G180"/>
    </row>
    <row r="181" spans="1:7" ht="12.75">
      <c r="A181" s="63"/>
      <c r="B181" s="106"/>
      <c r="C181" s="106"/>
      <c r="D181" s="106"/>
      <c r="E181" s="106"/>
      <c r="F181" s="106"/>
      <c r="G181"/>
    </row>
    <row r="182" spans="1:7" ht="12.75">
      <c r="A182" s="63"/>
      <c r="B182" s="106"/>
      <c r="C182" s="106"/>
      <c r="D182" s="106"/>
      <c r="E182" s="106"/>
      <c r="F182" s="106"/>
      <c r="G182"/>
    </row>
    <row r="183" spans="1:7" ht="12.75">
      <c r="A183" s="63"/>
      <c r="B183" s="106"/>
      <c r="C183" s="106"/>
      <c r="D183" s="106"/>
      <c r="E183" s="106"/>
      <c r="F183" s="106"/>
      <c r="G183"/>
    </row>
    <row r="184" spans="1:7" ht="12.75">
      <c r="A184" s="4"/>
      <c r="B184" s="4"/>
      <c r="C184" s="16"/>
      <c r="D184" s="4"/>
      <c r="E184" s="4"/>
      <c r="F184" s="42"/>
      <c r="G184"/>
    </row>
    <row r="185" spans="1:7" ht="12.75">
      <c r="A185"/>
      <c r="B185"/>
      <c r="C185" s="14"/>
      <c r="D185"/>
      <c r="E185"/>
      <c r="F185" s="43"/>
      <c r="G185"/>
    </row>
    <row r="186" spans="1:7" ht="12.75">
      <c r="A186"/>
      <c r="B186"/>
      <c r="C186" s="14"/>
      <c r="D186"/>
      <c r="E186"/>
      <c r="F186" s="43"/>
      <c r="G186"/>
    </row>
    <row r="187" spans="1:7" ht="12.75">
      <c r="A187"/>
      <c r="B187"/>
      <c r="C187" s="14"/>
      <c r="D187"/>
      <c r="E187"/>
      <c r="F187" s="43"/>
      <c r="G187"/>
    </row>
    <row r="188" spans="1:7" ht="12.75">
      <c r="A188"/>
      <c r="B188"/>
      <c r="C188" s="14"/>
      <c r="D188"/>
      <c r="E188"/>
      <c r="F188" s="43"/>
      <c r="G188"/>
    </row>
    <row r="189" spans="1:7" ht="12.75">
      <c r="A189"/>
      <c r="B189"/>
      <c r="C189" s="14"/>
      <c r="D189"/>
      <c r="E189"/>
      <c r="F189" s="43"/>
      <c r="G189"/>
    </row>
    <row r="190" spans="1:7" ht="12.75">
      <c r="A190"/>
      <c r="B190"/>
      <c r="C190" s="14"/>
      <c r="D190"/>
      <c r="E190"/>
      <c r="F190" s="43"/>
      <c r="G190"/>
    </row>
    <row r="191" spans="1:7" ht="12.75">
      <c r="A191"/>
      <c r="B191"/>
      <c r="C191" s="14"/>
      <c r="D191"/>
      <c r="E191"/>
      <c r="F191" s="43"/>
      <c r="G191"/>
    </row>
    <row r="192" spans="1:7" ht="12.75">
      <c r="A192"/>
      <c r="B192"/>
      <c r="C192" s="14"/>
      <c r="D192"/>
      <c r="E192"/>
      <c r="F192" s="43"/>
      <c r="G192"/>
    </row>
    <row r="193" spans="1:7" ht="12.75">
      <c r="A193"/>
      <c r="B193"/>
      <c r="C193" s="14"/>
      <c r="D193"/>
      <c r="E193"/>
      <c r="F193" s="43"/>
      <c r="G193"/>
    </row>
    <row r="194" spans="1:7" ht="12.75">
      <c r="A194"/>
      <c r="B194"/>
      <c r="C194" s="14"/>
      <c r="D194"/>
      <c r="E194"/>
      <c r="F194" s="43"/>
      <c r="G194"/>
    </row>
    <row r="195" spans="1:7" ht="12.75">
      <c r="A195"/>
      <c r="B195"/>
      <c r="C195" s="14"/>
      <c r="D195"/>
      <c r="E195"/>
      <c r="F195" s="43"/>
      <c r="G195"/>
    </row>
    <row r="196" spans="1:7" ht="12.75">
      <c r="A196"/>
      <c r="B196"/>
      <c r="C196" s="14"/>
      <c r="D196"/>
      <c r="E196"/>
      <c r="F196" s="43"/>
      <c r="G196"/>
    </row>
    <row r="197" spans="1:7" ht="12.75">
      <c r="A197"/>
      <c r="B197"/>
      <c r="C197" s="14"/>
      <c r="D197"/>
      <c r="E197"/>
      <c r="F197" s="43"/>
      <c r="G197"/>
    </row>
    <row r="198" spans="1:7" ht="12.75">
      <c r="A198"/>
      <c r="B198"/>
      <c r="C198" s="14"/>
      <c r="D198"/>
      <c r="E198"/>
      <c r="F198" s="43"/>
      <c r="G198"/>
    </row>
    <row r="199" spans="1:7" ht="12.75">
      <c r="A199"/>
      <c r="B199"/>
      <c r="C199" s="14"/>
      <c r="D199"/>
      <c r="E199"/>
      <c r="F199" s="43"/>
      <c r="G199"/>
    </row>
    <row r="200" spans="1:7" ht="12.75">
      <c r="A200"/>
      <c r="B200"/>
      <c r="C200" s="14"/>
      <c r="D200"/>
      <c r="E200"/>
      <c r="F200" s="43"/>
      <c r="G200"/>
    </row>
    <row r="201" spans="1:7" ht="12.75">
      <c r="A201"/>
      <c r="B201"/>
      <c r="C201" s="14"/>
      <c r="D201"/>
      <c r="E201"/>
      <c r="F201" s="43"/>
      <c r="G201"/>
    </row>
    <row r="202" spans="1:7" ht="12.75">
      <c r="A202"/>
      <c r="B202"/>
      <c r="C202" s="14"/>
      <c r="D202"/>
      <c r="E202"/>
      <c r="F202" s="43"/>
      <c r="G202"/>
    </row>
    <row r="203" spans="1:7" ht="36" customHeight="1">
      <c r="A203"/>
      <c r="B203"/>
      <c r="C203" s="14"/>
      <c r="D203"/>
      <c r="E203"/>
      <c r="F203" s="43"/>
      <c r="G203"/>
    </row>
    <row r="204" spans="1:7" ht="12.75">
      <c r="A204"/>
      <c r="B204"/>
      <c r="C204" s="14"/>
      <c r="D204"/>
      <c r="E204"/>
      <c r="F204" s="43"/>
      <c r="G204"/>
    </row>
    <row r="205" spans="1:7" ht="21.75" customHeight="1">
      <c r="A205"/>
      <c r="B205"/>
      <c r="C205" s="14"/>
      <c r="D205"/>
      <c r="E205"/>
      <c r="F205" s="43"/>
      <c r="G205"/>
    </row>
    <row r="206" spans="1:7" ht="12.75">
      <c r="A206"/>
      <c r="B206"/>
      <c r="C206" s="14"/>
      <c r="D206"/>
      <c r="E206"/>
      <c r="F206" s="43"/>
      <c r="G206"/>
    </row>
    <row r="207" spans="1:7" ht="12.75">
      <c r="A207"/>
      <c r="B207"/>
      <c r="C207" s="14"/>
      <c r="D207"/>
      <c r="E207"/>
      <c r="F207" s="43"/>
      <c r="G207"/>
    </row>
    <row r="208" spans="1:7" ht="12.75">
      <c r="A208"/>
      <c r="B208"/>
      <c r="C208" s="14"/>
      <c r="D208"/>
      <c r="E208"/>
      <c r="F208" s="43"/>
      <c r="G208"/>
    </row>
    <row r="209" spans="1:7" ht="12.75">
      <c r="A209"/>
      <c r="B209"/>
      <c r="C209" s="14"/>
      <c r="D209"/>
      <c r="E209"/>
      <c r="F209" s="43"/>
      <c r="G209"/>
    </row>
    <row r="210" spans="1:7" ht="12.75">
      <c r="A210"/>
      <c r="B210"/>
      <c r="C210" s="14"/>
      <c r="D210"/>
      <c r="E210"/>
      <c r="F210" s="43"/>
      <c r="G210"/>
    </row>
    <row r="211" spans="1:7" ht="33.75" customHeight="1">
      <c r="A211"/>
      <c r="B211"/>
      <c r="C211" s="14"/>
      <c r="D211"/>
      <c r="E211"/>
      <c r="F211" s="43"/>
      <c r="G211"/>
    </row>
    <row r="212" spans="1:7" ht="12.75">
      <c r="A212"/>
      <c r="B212"/>
      <c r="C212" s="14"/>
      <c r="D212"/>
      <c r="E212"/>
      <c r="F212" s="43"/>
      <c r="G212"/>
    </row>
    <row r="213" spans="1:7" ht="12.75">
      <c r="A213"/>
      <c r="B213"/>
      <c r="C213" s="14"/>
      <c r="D213"/>
      <c r="E213"/>
      <c r="F213" s="43"/>
      <c r="G213"/>
    </row>
    <row r="214" spans="1:7" ht="12.75">
      <c r="A214"/>
      <c r="B214"/>
      <c r="C214" s="14"/>
      <c r="D214"/>
      <c r="E214"/>
      <c r="F214" s="43"/>
      <c r="G214"/>
    </row>
    <row r="215" spans="1:7" ht="12.75">
      <c r="A215"/>
      <c r="B215"/>
      <c r="C215" s="14"/>
      <c r="D215"/>
      <c r="E215"/>
      <c r="F215" s="43"/>
      <c r="G215"/>
    </row>
    <row r="216" spans="1:7" ht="12.75">
      <c r="A216"/>
      <c r="B216"/>
      <c r="C216" s="14"/>
      <c r="D216"/>
      <c r="E216"/>
      <c r="F216" s="43"/>
      <c r="G216"/>
    </row>
    <row r="217" spans="1:7" ht="12.75">
      <c r="A217"/>
      <c r="B217"/>
      <c r="C217" s="14"/>
      <c r="D217"/>
      <c r="E217"/>
      <c r="F217" s="43"/>
      <c r="G217"/>
    </row>
    <row r="218" spans="1:7" ht="12.75">
      <c r="A218"/>
      <c r="B218"/>
      <c r="C218" s="14"/>
      <c r="D218"/>
      <c r="E218"/>
      <c r="F218" s="43"/>
      <c r="G218"/>
    </row>
    <row r="219" spans="1:7" ht="12.75">
      <c r="A219"/>
      <c r="B219"/>
      <c r="C219" s="14"/>
      <c r="D219"/>
      <c r="E219"/>
      <c r="F219" s="43"/>
      <c r="G219"/>
    </row>
    <row r="220" spans="1:7" ht="12.75">
      <c r="A220"/>
      <c r="B220"/>
      <c r="C220" s="14"/>
      <c r="D220"/>
      <c r="E220"/>
      <c r="F220" s="43"/>
      <c r="G220"/>
    </row>
    <row r="221" spans="1:7" ht="12.75">
      <c r="A221"/>
      <c r="B221"/>
      <c r="C221" s="14"/>
      <c r="D221"/>
      <c r="E221"/>
      <c r="F221" s="43"/>
      <c r="G221"/>
    </row>
    <row r="222" spans="1:7" ht="12.75">
      <c r="A222"/>
      <c r="B222"/>
      <c r="C222" s="14"/>
      <c r="D222"/>
      <c r="E222"/>
      <c r="F222" s="43"/>
      <c r="G222"/>
    </row>
    <row r="223" spans="1:7" ht="12.75">
      <c r="A223"/>
      <c r="B223"/>
      <c r="C223" s="14"/>
      <c r="D223"/>
      <c r="E223"/>
      <c r="F223" s="43"/>
      <c r="G223"/>
    </row>
    <row r="224" spans="1:7" ht="12.75">
      <c r="A224"/>
      <c r="B224"/>
      <c r="C224" s="14"/>
      <c r="D224"/>
      <c r="E224"/>
      <c r="F224" s="43"/>
      <c r="G224"/>
    </row>
    <row r="225" spans="1:7" ht="12.75">
      <c r="A225"/>
      <c r="B225"/>
      <c r="C225" s="14"/>
      <c r="D225"/>
      <c r="E225"/>
      <c r="F225" s="43"/>
      <c r="G225"/>
    </row>
    <row r="226" spans="1:7" ht="19.5" customHeight="1">
      <c r="A226"/>
      <c r="B226"/>
      <c r="C226" s="14"/>
      <c r="D226"/>
      <c r="E226"/>
      <c r="F226" s="43"/>
      <c r="G226"/>
    </row>
    <row r="227" spans="1:7" ht="12.75">
      <c r="A227"/>
      <c r="B227"/>
      <c r="C227" s="14"/>
      <c r="D227"/>
      <c r="E227"/>
      <c r="F227" s="43"/>
      <c r="G227"/>
    </row>
    <row r="228" spans="1:7" ht="12.75">
      <c r="A228"/>
      <c r="B228"/>
      <c r="C228" s="14"/>
      <c r="D228"/>
      <c r="E228"/>
      <c r="F228" s="43"/>
      <c r="G228"/>
    </row>
    <row r="229" spans="1:7" ht="12.75">
      <c r="A229"/>
      <c r="B229"/>
      <c r="C229" s="14"/>
      <c r="D229"/>
      <c r="E229"/>
      <c r="F229" s="43"/>
      <c r="G229"/>
    </row>
    <row r="230" spans="1:7" ht="12.75">
      <c r="A230"/>
      <c r="B230"/>
      <c r="C230" s="14"/>
      <c r="D230"/>
      <c r="E230"/>
      <c r="F230" s="43"/>
      <c r="G230"/>
    </row>
    <row r="231" spans="1:7" ht="12.75">
      <c r="A231"/>
      <c r="B231"/>
      <c r="C231" s="14"/>
      <c r="D231"/>
      <c r="E231"/>
      <c r="F231" s="43"/>
      <c r="G231"/>
    </row>
    <row r="232" spans="1:7" ht="12.75">
      <c r="A232"/>
      <c r="B232"/>
      <c r="C232" s="14"/>
      <c r="D232"/>
      <c r="E232"/>
      <c r="F232" s="43"/>
      <c r="G232"/>
    </row>
    <row r="233" spans="1:7" ht="12.75">
      <c r="A233"/>
      <c r="B233"/>
      <c r="C233" s="14"/>
      <c r="D233"/>
      <c r="E233"/>
      <c r="F233" s="43"/>
      <c r="G233"/>
    </row>
    <row r="234" spans="1:7" ht="12.75">
      <c r="A234"/>
      <c r="B234"/>
      <c r="C234" s="14"/>
      <c r="D234"/>
      <c r="E234"/>
      <c r="F234" s="43"/>
      <c r="G234"/>
    </row>
    <row r="235" spans="1:7" ht="12.75">
      <c r="A235"/>
      <c r="B235"/>
      <c r="C235" s="14"/>
      <c r="D235"/>
      <c r="E235"/>
      <c r="F235" s="43"/>
      <c r="G235"/>
    </row>
    <row r="236" spans="1:7" ht="12.75">
      <c r="A236"/>
      <c r="B236"/>
      <c r="C236" s="14"/>
      <c r="D236"/>
      <c r="E236"/>
      <c r="F236" s="43"/>
      <c r="G236"/>
    </row>
    <row r="237" spans="1:7" ht="12.75">
      <c r="A237"/>
      <c r="B237"/>
      <c r="C237" s="14"/>
      <c r="D237"/>
      <c r="E237"/>
      <c r="F237" s="43"/>
      <c r="G237"/>
    </row>
    <row r="238" spans="1:7" ht="12.75">
      <c r="A238"/>
      <c r="B238"/>
      <c r="C238" s="14"/>
      <c r="D238"/>
      <c r="E238"/>
      <c r="F238" s="43"/>
      <c r="G238"/>
    </row>
    <row r="239" spans="1:7" ht="12.75">
      <c r="A239"/>
      <c r="B239"/>
      <c r="C239" s="14"/>
      <c r="D239"/>
      <c r="E239"/>
      <c r="F239" s="43"/>
      <c r="G239"/>
    </row>
    <row r="240" spans="1:7" ht="12.75">
      <c r="A240"/>
      <c r="B240"/>
      <c r="C240" s="14"/>
      <c r="D240"/>
      <c r="E240"/>
      <c r="F240" s="43"/>
      <c r="G240"/>
    </row>
    <row r="241" spans="1:7" ht="12.75">
      <c r="A241"/>
      <c r="B241"/>
      <c r="C241" s="14"/>
      <c r="D241"/>
      <c r="E241"/>
      <c r="F241" s="43"/>
      <c r="G241"/>
    </row>
    <row r="242" spans="1:7" ht="51" customHeight="1">
      <c r="A242"/>
      <c r="B242"/>
      <c r="C242" s="14"/>
      <c r="D242"/>
      <c r="E242"/>
      <c r="F242" s="43"/>
      <c r="G242"/>
    </row>
    <row r="243" spans="1:7" ht="12.75">
      <c r="A243"/>
      <c r="B243"/>
      <c r="C243" s="14"/>
      <c r="D243"/>
      <c r="E243"/>
      <c r="F243" s="43"/>
      <c r="G243"/>
    </row>
    <row r="244" spans="1:7" ht="12.75">
      <c r="A244"/>
      <c r="B244"/>
      <c r="C244" s="14"/>
      <c r="D244"/>
      <c r="E244"/>
      <c r="F244" s="43"/>
      <c r="G244"/>
    </row>
    <row r="245" spans="1:7" ht="12.75">
      <c r="A245"/>
      <c r="B245"/>
      <c r="C245" s="14"/>
      <c r="D245"/>
      <c r="E245"/>
      <c r="F245" s="43"/>
      <c r="G245"/>
    </row>
    <row r="246" spans="1:7" ht="12.75">
      <c r="A246"/>
      <c r="B246"/>
      <c r="C246" s="14"/>
      <c r="D246"/>
      <c r="E246"/>
      <c r="F246" s="43"/>
      <c r="G246"/>
    </row>
    <row r="247" spans="1:7" ht="12.75">
      <c r="A247"/>
      <c r="B247"/>
      <c r="C247" s="14"/>
      <c r="D247"/>
      <c r="E247"/>
      <c r="F247" s="43"/>
      <c r="G247"/>
    </row>
    <row r="248" spans="1:7" ht="12.75">
      <c r="A248"/>
      <c r="B248"/>
      <c r="C248" s="14"/>
      <c r="D248"/>
      <c r="E248"/>
      <c r="F248" s="43"/>
      <c r="G248"/>
    </row>
    <row r="249" spans="1:7" ht="12.75">
      <c r="A249"/>
      <c r="B249"/>
      <c r="C249" s="14"/>
      <c r="D249"/>
      <c r="E249"/>
      <c r="F249" s="43"/>
      <c r="G249"/>
    </row>
    <row r="250" spans="1:7" ht="12.75">
      <c r="A250"/>
      <c r="B250"/>
      <c r="C250" s="14"/>
      <c r="D250"/>
      <c r="E250"/>
      <c r="F250" s="43"/>
      <c r="G250"/>
    </row>
    <row r="251" spans="1:7" ht="12.75">
      <c r="A251"/>
      <c r="B251"/>
      <c r="C251" s="14"/>
      <c r="D251"/>
      <c r="E251"/>
      <c r="F251" s="43"/>
      <c r="G251"/>
    </row>
    <row r="252" spans="1:7" ht="12.75">
      <c r="A252"/>
      <c r="B252"/>
      <c r="C252" s="14"/>
      <c r="D252"/>
      <c r="E252"/>
      <c r="F252" s="43"/>
      <c r="G252"/>
    </row>
    <row r="253" spans="1:7" ht="12.75">
      <c r="A253"/>
      <c r="B253"/>
      <c r="C253" s="14"/>
      <c r="D253"/>
      <c r="E253"/>
      <c r="F253" s="43"/>
      <c r="G253"/>
    </row>
    <row r="254" spans="1:7" ht="12.75">
      <c r="A254"/>
      <c r="B254"/>
      <c r="C254" s="14"/>
      <c r="D254"/>
      <c r="E254"/>
      <c r="F254" s="43"/>
      <c r="G254"/>
    </row>
    <row r="255" spans="1:7" ht="12.75">
      <c r="A255"/>
      <c r="B255"/>
      <c r="C255" s="14"/>
      <c r="D255"/>
      <c r="E255"/>
      <c r="F255" s="43"/>
      <c r="G255"/>
    </row>
    <row r="256" spans="1:7" ht="12.75">
      <c r="A256"/>
      <c r="B256"/>
      <c r="C256" s="14"/>
      <c r="D256"/>
      <c r="E256"/>
      <c r="F256" s="43"/>
      <c r="G256"/>
    </row>
    <row r="257" spans="1:7" ht="12.75">
      <c r="A257"/>
      <c r="B257"/>
      <c r="C257" s="14"/>
      <c r="D257"/>
      <c r="E257"/>
      <c r="F257" s="43"/>
      <c r="G257"/>
    </row>
    <row r="258" spans="1:7" ht="12.75">
      <c r="A258"/>
      <c r="B258"/>
      <c r="C258" s="14"/>
      <c r="D258"/>
      <c r="E258"/>
      <c r="F258" s="43"/>
      <c r="G258"/>
    </row>
    <row r="259" spans="1:7" ht="12.75">
      <c r="A259"/>
      <c r="B259"/>
      <c r="C259" s="14"/>
      <c r="D259"/>
      <c r="E259"/>
      <c r="F259" s="43"/>
      <c r="G259"/>
    </row>
    <row r="260" spans="1:7" ht="12.75">
      <c r="A260"/>
      <c r="B260"/>
      <c r="C260" s="14"/>
      <c r="D260"/>
      <c r="E260"/>
      <c r="F260" s="43"/>
      <c r="G260"/>
    </row>
    <row r="261" spans="1:7" ht="12.75">
      <c r="A261"/>
      <c r="B261"/>
      <c r="C261" s="14"/>
      <c r="D261"/>
      <c r="E261"/>
      <c r="F261" s="43"/>
      <c r="G261"/>
    </row>
    <row r="262" spans="1:7" ht="12.75">
      <c r="A262"/>
      <c r="B262"/>
      <c r="C262" s="14"/>
      <c r="D262"/>
      <c r="E262"/>
      <c r="F262" s="43"/>
      <c r="G262"/>
    </row>
    <row r="263" spans="1:7" ht="12.75">
      <c r="A263"/>
      <c r="B263"/>
      <c r="C263" s="14"/>
      <c r="D263"/>
      <c r="E263"/>
      <c r="F263" s="43"/>
      <c r="G263"/>
    </row>
    <row r="264" spans="1:7" ht="12.75">
      <c r="A264"/>
      <c r="B264"/>
      <c r="C264" s="14"/>
      <c r="D264"/>
      <c r="E264"/>
      <c r="F264" s="43"/>
      <c r="G264"/>
    </row>
    <row r="265" spans="1:7" ht="12.75">
      <c r="A265"/>
      <c r="B265"/>
      <c r="C265" s="14"/>
      <c r="D265"/>
      <c r="E265"/>
      <c r="F265" s="43"/>
      <c r="G265"/>
    </row>
    <row r="266" spans="1:7" ht="12.75">
      <c r="A266"/>
      <c r="B266"/>
      <c r="C266" s="14"/>
      <c r="D266"/>
      <c r="E266"/>
      <c r="F266" s="43"/>
      <c r="G266"/>
    </row>
    <row r="267" spans="1:7" ht="12.75">
      <c r="A267"/>
      <c r="B267"/>
      <c r="C267" s="14"/>
      <c r="D267"/>
      <c r="E267"/>
      <c r="F267" s="43"/>
      <c r="G267"/>
    </row>
    <row r="268" spans="2:7" ht="12.75">
      <c r="B268"/>
      <c r="C268" s="14"/>
      <c r="D268"/>
      <c r="E268"/>
      <c r="F268" s="43"/>
      <c r="G268"/>
    </row>
    <row r="269" spans="2:7" ht="12.75">
      <c r="B269"/>
      <c r="C269" s="14"/>
      <c r="D269"/>
      <c r="E269"/>
      <c r="F269" s="43"/>
      <c r="G269"/>
    </row>
    <row r="270" spans="2:7" ht="12.75">
      <c r="B270"/>
      <c r="C270" s="14"/>
      <c r="D270"/>
      <c r="E270"/>
      <c r="F270" s="43"/>
      <c r="G270"/>
    </row>
    <row r="271" spans="2:7" ht="12.75">
      <c r="B271"/>
      <c r="C271" s="14"/>
      <c r="D271"/>
      <c r="E271"/>
      <c r="F271" s="43"/>
      <c r="G271"/>
    </row>
    <row r="272" spans="2:7" ht="12.75">
      <c r="B272"/>
      <c r="C272" s="14"/>
      <c r="D272"/>
      <c r="E272"/>
      <c r="F272" s="43"/>
      <c r="G272"/>
    </row>
    <row r="273" spans="1:6" s="1" customFormat="1" ht="15.75">
      <c r="A273" s="10"/>
      <c r="B273"/>
      <c r="C273" s="14"/>
      <c r="D273"/>
      <c r="E273"/>
      <c r="F273" s="43"/>
    </row>
    <row r="274" spans="1:7" ht="15.75">
      <c r="A274" s="11"/>
      <c r="B274" s="1"/>
      <c r="C274" s="15"/>
      <c r="D274" s="1"/>
      <c r="E274" s="1"/>
      <c r="F274" s="44"/>
      <c r="G274"/>
    </row>
    <row r="275" spans="2:7" ht="12.75">
      <c r="B275"/>
      <c r="C275" s="14"/>
      <c r="D275"/>
      <c r="E275"/>
      <c r="F275" s="43"/>
      <c r="G275"/>
    </row>
    <row r="276" spans="2:7" ht="12.75">
      <c r="B276"/>
      <c r="C276" s="14"/>
      <c r="D276"/>
      <c r="E276"/>
      <c r="F276" s="43"/>
      <c r="G276"/>
    </row>
    <row r="277" spans="2:7" ht="12.75">
      <c r="B277"/>
      <c r="C277" s="14"/>
      <c r="D277"/>
      <c r="E277"/>
      <c r="F277" s="43"/>
      <c r="G277"/>
    </row>
    <row r="278" spans="2:7" ht="12.75">
      <c r="B278"/>
      <c r="C278" s="14"/>
      <c r="D278"/>
      <c r="E278"/>
      <c r="F278" s="43"/>
      <c r="G278"/>
    </row>
    <row r="279" spans="2:7" ht="12.75">
      <c r="B279"/>
      <c r="C279" s="14"/>
      <c r="D279"/>
      <c r="E279"/>
      <c r="F279" s="43"/>
      <c r="G279"/>
    </row>
    <row r="280" spans="2:7" ht="12.75">
      <c r="B280"/>
      <c r="C280" s="14"/>
      <c r="D280"/>
      <c r="E280"/>
      <c r="F280" s="43"/>
      <c r="G280"/>
    </row>
    <row r="281" spans="2:7" ht="12.75">
      <c r="B281"/>
      <c r="C281" s="14"/>
      <c r="D281"/>
      <c r="E281"/>
      <c r="F281" s="43"/>
      <c r="G281"/>
    </row>
    <row r="282" spans="2:7" ht="12.75">
      <c r="B282"/>
      <c r="C282" s="14"/>
      <c r="D282"/>
      <c r="E282"/>
      <c r="F282" s="43"/>
      <c r="G282"/>
    </row>
    <row r="283" spans="2:7" ht="12.75">
      <c r="B283"/>
      <c r="C283" s="14"/>
      <c r="D283"/>
      <c r="E283"/>
      <c r="F283" s="43"/>
      <c r="G283"/>
    </row>
    <row r="284" spans="1:7" ht="12.75">
      <c r="A284"/>
      <c r="B284"/>
      <c r="C284" s="14"/>
      <c r="D284"/>
      <c r="E284"/>
      <c r="F284" s="43"/>
      <c r="G284"/>
    </row>
    <row r="285" spans="1:7" ht="12.75">
      <c r="A285"/>
      <c r="B285"/>
      <c r="C285" s="14"/>
      <c r="D285"/>
      <c r="E285"/>
      <c r="F285" s="43"/>
      <c r="G285"/>
    </row>
    <row r="286" spans="1:7" ht="12.75">
      <c r="A286"/>
      <c r="B286"/>
      <c r="C286" s="14"/>
      <c r="D286"/>
      <c r="E286"/>
      <c r="F286" s="43"/>
      <c r="G286"/>
    </row>
    <row r="287" spans="1:7" ht="12.75">
      <c r="A287"/>
      <c r="B287"/>
      <c r="C287" s="14"/>
      <c r="D287"/>
      <c r="E287"/>
      <c r="F287" s="43"/>
      <c r="G287"/>
    </row>
    <row r="288" spans="1:7" ht="12.75">
      <c r="A288"/>
      <c r="B288"/>
      <c r="C288" s="14"/>
      <c r="D288"/>
      <c r="E288"/>
      <c r="F288" s="43"/>
      <c r="G288"/>
    </row>
    <row r="289" spans="1:7" ht="12.75">
      <c r="A289"/>
      <c r="B289"/>
      <c r="C289" s="14"/>
      <c r="D289"/>
      <c r="E289"/>
      <c r="F289" s="43"/>
      <c r="G289"/>
    </row>
    <row r="290" spans="1:7" ht="12.75">
      <c r="A290"/>
      <c r="B290"/>
      <c r="C290" s="14"/>
      <c r="D290"/>
      <c r="E290"/>
      <c r="F290" s="43"/>
      <c r="G290"/>
    </row>
    <row r="291" spans="1:7" ht="12.75">
      <c r="A291"/>
      <c r="B291"/>
      <c r="C291" s="14"/>
      <c r="D291"/>
      <c r="E291"/>
      <c r="F291" s="43"/>
      <c r="G291"/>
    </row>
    <row r="292" spans="1:7" ht="12.75">
      <c r="A292"/>
      <c r="B292"/>
      <c r="C292" s="14"/>
      <c r="D292"/>
      <c r="E292"/>
      <c r="F292" s="43"/>
      <c r="G292"/>
    </row>
    <row r="293" spans="1:7" ht="12.75">
      <c r="A293"/>
      <c r="B293"/>
      <c r="C293" s="14"/>
      <c r="D293"/>
      <c r="E293"/>
      <c r="F293" s="43"/>
      <c r="G293"/>
    </row>
    <row r="294" spans="1:7" ht="12.75">
      <c r="A294"/>
      <c r="B294"/>
      <c r="C294" s="14"/>
      <c r="D294"/>
      <c r="E294"/>
      <c r="F294" s="43"/>
      <c r="G294"/>
    </row>
    <row r="295" spans="1:7" ht="12.75">
      <c r="A295"/>
      <c r="B295"/>
      <c r="C295" s="14"/>
      <c r="D295"/>
      <c r="E295"/>
      <c r="F295" s="43"/>
      <c r="G295"/>
    </row>
    <row r="296" spans="1:7" ht="12.75">
      <c r="A296"/>
      <c r="B296"/>
      <c r="C296" s="14"/>
      <c r="D296"/>
      <c r="E296"/>
      <c r="F296" s="43"/>
      <c r="G296"/>
    </row>
    <row r="297" spans="1:7" ht="12.75">
      <c r="A297"/>
      <c r="B297"/>
      <c r="C297" s="14"/>
      <c r="D297"/>
      <c r="E297"/>
      <c r="F297" s="43"/>
      <c r="G297"/>
    </row>
    <row r="298" spans="1:7" ht="12.75">
      <c r="A298"/>
      <c r="B298"/>
      <c r="C298" s="14"/>
      <c r="D298"/>
      <c r="E298"/>
      <c r="F298" s="43"/>
      <c r="G298"/>
    </row>
    <row r="299" spans="1:7" ht="12.75">
      <c r="A299"/>
      <c r="B299"/>
      <c r="C299" s="14"/>
      <c r="D299"/>
      <c r="E299"/>
      <c r="F299" s="43"/>
      <c r="G299"/>
    </row>
    <row r="300" spans="1:7" ht="12.75">
      <c r="A300"/>
      <c r="B300"/>
      <c r="C300" s="14"/>
      <c r="D300"/>
      <c r="E300"/>
      <c r="F300" s="43"/>
      <c r="G300"/>
    </row>
    <row r="301" spans="1:7" ht="12.75">
      <c r="A301"/>
      <c r="B301"/>
      <c r="C301" s="14"/>
      <c r="D301"/>
      <c r="E301"/>
      <c r="F301" s="43"/>
      <c r="G301"/>
    </row>
    <row r="302" spans="1:7" ht="12.75">
      <c r="A302"/>
      <c r="B302"/>
      <c r="C302" s="14"/>
      <c r="D302"/>
      <c r="E302"/>
      <c r="F302" s="43"/>
      <c r="G302"/>
    </row>
    <row r="303" spans="1:7" ht="12.75">
      <c r="A303"/>
      <c r="B303"/>
      <c r="C303" s="14"/>
      <c r="D303"/>
      <c r="E303"/>
      <c r="F303" s="43"/>
      <c r="G303"/>
    </row>
    <row r="304" spans="1:7" ht="12.75">
      <c r="A304"/>
      <c r="B304"/>
      <c r="C304" s="14"/>
      <c r="D304"/>
      <c r="E304"/>
      <c r="F304" s="43"/>
      <c r="G304"/>
    </row>
    <row r="305" spans="1:7" ht="12.75">
      <c r="A305"/>
      <c r="B305"/>
      <c r="C305" s="14"/>
      <c r="D305"/>
      <c r="E305"/>
      <c r="F305" s="43"/>
      <c r="G305"/>
    </row>
    <row r="306" spans="1:7" ht="12.75">
      <c r="A306"/>
      <c r="B306"/>
      <c r="C306" s="14"/>
      <c r="D306"/>
      <c r="E306"/>
      <c r="F306" s="43"/>
      <c r="G306"/>
    </row>
    <row r="307" spans="1:7" ht="12.75">
      <c r="A307"/>
      <c r="B307"/>
      <c r="C307" s="14"/>
      <c r="D307"/>
      <c r="E307"/>
      <c r="F307" s="43"/>
      <c r="G307"/>
    </row>
    <row r="308" spans="1:7" ht="12.75">
      <c r="A308"/>
      <c r="B308"/>
      <c r="C308" s="14"/>
      <c r="D308"/>
      <c r="E308"/>
      <c r="F308" s="43"/>
      <c r="G308"/>
    </row>
    <row r="309" spans="1:7" ht="12.75">
      <c r="A309"/>
      <c r="B309"/>
      <c r="C309" s="14"/>
      <c r="D309"/>
      <c r="E309"/>
      <c r="F309" s="43"/>
      <c r="G309"/>
    </row>
    <row r="310" spans="1:7" ht="12.75">
      <c r="A310"/>
      <c r="B310"/>
      <c r="C310" s="14"/>
      <c r="D310"/>
      <c r="E310"/>
      <c r="F310" s="43"/>
      <c r="G310"/>
    </row>
    <row r="311" spans="1:7" ht="12.75">
      <c r="A311"/>
      <c r="B311"/>
      <c r="C311" s="14"/>
      <c r="D311"/>
      <c r="E311"/>
      <c r="F311" s="43"/>
      <c r="G311"/>
    </row>
    <row r="312" spans="1:7" ht="12.75">
      <c r="A312"/>
      <c r="B312"/>
      <c r="C312" s="14"/>
      <c r="D312"/>
      <c r="E312"/>
      <c r="F312" s="43"/>
      <c r="G312"/>
    </row>
    <row r="313" spans="1:7" ht="12.75">
      <c r="A313"/>
      <c r="B313"/>
      <c r="C313" s="14"/>
      <c r="D313"/>
      <c r="E313"/>
      <c r="F313" s="43"/>
      <c r="G313"/>
    </row>
    <row r="314" spans="1:7" ht="12.75">
      <c r="A314"/>
      <c r="B314"/>
      <c r="C314" s="14"/>
      <c r="D314"/>
      <c r="E314"/>
      <c r="F314" s="43"/>
      <c r="G314"/>
    </row>
    <row r="315" spans="1:7" ht="12.75">
      <c r="A315"/>
      <c r="B315"/>
      <c r="C315" s="14"/>
      <c r="D315"/>
      <c r="E315"/>
      <c r="F315" s="43"/>
      <c r="G315"/>
    </row>
    <row r="316" spans="1:7" ht="12.75">
      <c r="A316"/>
      <c r="B316"/>
      <c r="C316" s="14"/>
      <c r="D316"/>
      <c r="E316"/>
      <c r="F316" s="43"/>
      <c r="G316"/>
    </row>
    <row r="317" spans="1:7" ht="12.75">
      <c r="A317"/>
      <c r="B317"/>
      <c r="C317" s="14"/>
      <c r="D317"/>
      <c r="E317"/>
      <c r="F317" s="43"/>
      <c r="G317"/>
    </row>
    <row r="318" spans="1:7" ht="12.75">
      <c r="A318"/>
      <c r="B318"/>
      <c r="C318" s="14"/>
      <c r="D318"/>
      <c r="E318"/>
      <c r="F318" s="43"/>
      <c r="G318"/>
    </row>
    <row r="319" spans="1:7" ht="12.75">
      <c r="A319"/>
      <c r="B319"/>
      <c r="C319" s="14"/>
      <c r="D319"/>
      <c r="E319"/>
      <c r="F319" s="43"/>
      <c r="G319"/>
    </row>
    <row r="320" spans="1:7" ht="12.75">
      <c r="A320"/>
      <c r="B320"/>
      <c r="C320" s="14"/>
      <c r="D320"/>
      <c r="E320"/>
      <c r="F320" s="43"/>
      <c r="G320"/>
    </row>
    <row r="321" spans="1:7" ht="12.75">
      <c r="A321"/>
      <c r="B321"/>
      <c r="C321" s="14"/>
      <c r="D321"/>
      <c r="E321"/>
      <c r="F321" s="43"/>
      <c r="G321"/>
    </row>
    <row r="322" spans="1:7" ht="12.75">
      <c r="A322"/>
      <c r="B322"/>
      <c r="C322" s="14"/>
      <c r="D322"/>
      <c r="E322"/>
      <c r="F322" s="43"/>
      <c r="G322"/>
    </row>
    <row r="323" spans="1:7" ht="12.75">
      <c r="A323"/>
      <c r="B323"/>
      <c r="C323" s="14"/>
      <c r="D323"/>
      <c r="E323"/>
      <c r="F323" s="43"/>
      <c r="G323"/>
    </row>
    <row r="324" spans="1:7" ht="12.75">
      <c r="A324"/>
      <c r="B324"/>
      <c r="C324" s="14"/>
      <c r="D324"/>
      <c r="E324"/>
      <c r="F324" s="43"/>
      <c r="G324"/>
    </row>
    <row r="325" spans="1:7" ht="12.75">
      <c r="A325"/>
      <c r="B325"/>
      <c r="C325" s="14"/>
      <c r="D325"/>
      <c r="E325"/>
      <c r="F325" s="43"/>
      <c r="G325"/>
    </row>
    <row r="326" spans="1:7" ht="12.75">
      <c r="A326"/>
      <c r="B326"/>
      <c r="C326" s="14"/>
      <c r="D326"/>
      <c r="E326"/>
      <c r="F326" s="43"/>
      <c r="G326"/>
    </row>
    <row r="327" spans="1:7" ht="12.75">
      <c r="A327"/>
      <c r="B327"/>
      <c r="C327" s="14"/>
      <c r="D327"/>
      <c r="E327"/>
      <c r="F327" s="43"/>
      <c r="G327"/>
    </row>
    <row r="328" spans="1:7" ht="12.75">
      <c r="A328"/>
      <c r="B328"/>
      <c r="C328" s="14"/>
      <c r="D328"/>
      <c r="E328"/>
      <c r="F328" s="43"/>
      <c r="G328"/>
    </row>
    <row r="329" spans="1:7" ht="12.75">
      <c r="A329"/>
      <c r="B329"/>
      <c r="C329" s="14"/>
      <c r="D329"/>
      <c r="E329"/>
      <c r="F329" s="43"/>
      <c r="G329"/>
    </row>
    <row r="330" spans="1:7" ht="12.75">
      <c r="A330"/>
      <c r="B330"/>
      <c r="C330" s="14"/>
      <c r="D330"/>
      <c r="E330"/>
      <c r="F330" s="43"/>
      <c r="G330"/>
    </row>
    <row r="331" spans="1:7" ht="12.75">
      <c r="A331"/>
      <c r="B331"/>
      <c r="C331" s="14"/>
      <c r="D331"/>
      <c r="E331"/>
      <c r="F331" s="43"/>
      <c r="G331"/>
    </row>
    <row r="332" spans="2:7" ht="12.75" customHeight="1" hidden="1">
      <c r="B332"/>
      <c r="C332" s="14"/>
      <c r="D332"/>
      <c r="E332"/>
      <c r="F332" s="43"/>
      <c r="G332"/>
    </row>
    <row r="333" spans="1:6" s="4" customFormat="1" ht="52.5" customHeight="1">
      <c r="A333" s="10"/>
      <c r="B333"/>
      <c r="C333" s="14"/>
      <c r="D333"/>
      <c r="E333"/>
      <c r="F333" s="43"/>
    </row>
    <row r="334" spans="1:6" s="4" customFormat="1" ht="12.75">
      <c r="A334" s="12"/>
      <c r="C334" s="16"/>
      <c r="F334" s="42"/>
    </row>
    <row r="335" spans="1:6" s="4" customFormat="1" ht="12.75">
      <c r="A335" s="12"/>
      <c r="C335" s="16"/>
      <c r="F335" s="42"/>
    </row>
    <row r="336" spans="1:6" s="4" customFormat="1" ht="12.75">
      <c r="A336" s="12"/>
      <c r="C336" s="16"/>
      <c r="F336" s="42"/>
    </row>
    <row r="337" spans="1:6" s="4" customFormat="1" ht="12.75">
      <c r="A337" s="12"/>
      <c r="C337" s="16"/>
      <c r="F337" s="42"/>
    </row>
    <row r="338" spans="1:6" s="4" customFormat="1" ht="32.25" customHeight="1">
      <c r="A338" s="12"/>
      <c r="C338" s="16"/>
      <c r="F338" s="42"/>
    </row>
    <row r="339" spans="1:6" s="4" customFormat="1" ht="12.75">
      <c r="A339" s="12"/>
      <c r="C339" s="16"/>
      <c r="F339" s="42"/>
    </row>
    <row r="340" spans="1:6" s="4" customFormat="1" ht="12.75">
      <c r="A340" s="12"/>
      <c r="C340" s="16"/>
      <c r="F340" s="42"/>
    </row>
    <row r="341" spans="1:6" s="4" customFormat="1" ht="12.75">
      <c r="A341" s="12"/>
      <c r="C341" s="16"/>
      <c r="F341" s="42"/>
    </row>
    <row r="342" spans="1:7" ht="12.75">
      <c r="A342" s="12"/>
      <c r="B342" s="4"/>
      <c r="C342" s="16"/>
      <c r="D342" s="4"/>
      <c r="E342" s="4"/>
      <c r="F342" s="42"/>
      <c r="G342"/>
    </row>
    <row r="343" spans="2:7" ht="12.75">
      <c r="B343"/>
      <c r="C343" s="14"/>
      <c r="D343"/>
      <c r="E343"/>
      <c r="F343" s="43"/>
      <c r="G343"/>
    </row>
    <row r="344" spans="2:7" ht="12.75">
      <c r="B344"/>
      <c r="C344" s="14"/>
      <c r="D344"/>
      <c r="E344"/>
      <c r="F344" s="43"/>
      <c r="G344"/>
    </row>
    <row r="345" spans="2:7" ht="12.75">
      <c r="B345"/>
      <c r="C345" s="14"/>
      <c r="D345"/>
      <c r="E345"/>
      <c r="F345" s="43"/>
      <c r="G345"/>
    </row>
    <row r="346" spans="2:7" ht="35.25" customHeight="1">
      <c r="B346"/>
      <c r="C346" s="14"/>
      <c r="D346"/>
      <c r="E346"/>
      <c r="F346" s="43"/>
      <c r="G346"/>
    </row>
    <row r="347" spans="2:7" ht="21.75" customHeight="1">
      <c r="B347"/>
      <c r="C347" s="14"/>
      <c r="D347"/>
      <c r="E347"/>
      <c r="F347" s="43"/>
      <c r="G347"/>
    </row>
    <row r="348" spans="1:7" ht="21.75" customHeight="1">
      <c r="A348"/>
      <c r="B348"/>
      <c r="C348" s="14"/>
      <c r="D348"/>
      <c r="E348"/>
      <c r="F348" s="43"/>
      <c r="G348"/>
    </row>
    <row r="349" spans="1:7" ht="21.75" customHeight="1">
      <c r="A349"/>
      <c r="B349"/>
      <c r="C349" s="14"/>
      <c r="D349"/>
      <c r="E349"/>
      <c r="F349" s="43"/>
      <c r="G349"/>
    </row>
    <row r="350" spans="1:7" ht="41.25" customHeight="1">
      <c r="A350"/>
      <c r="B350"/>
      <c r="C350" s="14"/>
      <c r="D350"/>
      <c r="E350"/>
      <c r="F350" s="43"/>
      <c r="G350"/>
    </row>
    <row r="351" spans="1:7" ht="37.5" customHeight="1">
      <c r="A351"/>
      <c r="B351"/>
      <c r="C351" s="14"/>
      <c r="D351"/>
      <c r="E351"/>
      <c r="F351" s="43"/>
      <c r="G351"/>
    </row>
    <row r="352" spans="1:7" ht="12.75">
      <c r="A352"/>
      <c r="B352"/>
      <c r="C352" s="14"/>
      <c r="D352"/>
      <c r="E352"/>
      <c r="F352" s="43"/>
      <c r="G352"/>
    </row>
    <row r="353" spans="1:7" ht="12.75">
      <c r="A353"/>
      <c r="B353"/>
      <c r="C353" s="14"/>
      <c r="D353"/>
      <c r="E353"/>
      <c r="F353" s="43"/>
      <c r="G353"/>
    </row>
    <row r="354" spans="1:7" ht="12.75">
      <c r="A354"/>
      <c r="B354"/>
      <c r="C354" s="14"/>
      <c r="D354"/>
      <c r="E354"/>
      <c r="F354" s="43"/>
      <c r="G354"/>
    </row>
    <row r="355" spans="1:7" ht="12.75">
      <c r="A355"/>
      <c r="B355"/>
      <c r="C355" s="14"/>
      <c r="D355"/>
      <c r="E355"/>
      <c r="F355" s="43"/>
      <c r="G355"/>
    </row>
    <row r="356" spans="1:7" ht="12.75">
      <c r="A356"/>
      <c r="B356"/>
      <c r="C356" s="14"/>
      <c r="D356"/>
      <c r="E356"/>
      <c r="F356" s="43"/>
      <c r="G356"/>
    </row>
    <row r="357" spans="1:7" ht="12.75">
      <c r="A357"/>
      <c r="B357"/>
      <c r="C357" s="14"/>
      <c r="D357"/>
      <c r="E357"/>
      <c r="F357" s="43"/>
      <c r="G357"/>
    </row>
    <row r="358" spans="1:7" ht="12.75">
      <c r="A358"/>
      <c r="B358"/>
      <c r="C358" s="14"/>
      <c r="D358"/>
      <c r="E358"/>
      <c r="F358" s="43"/>
      <c r="G358"/>
    </row>
    <row r="359" spans="1:7" ht="12.75">
      <c r="A359"/>
      <c r="B359"/>
      <c r="C359" s="14"/>
      <c r="D359"/>
      <c r="E359"/>
      <c r="F359" s="43"/>
      <c r="G359"/>
    </row>
    <row r="360" spans="1:7" ht="12.75">
      <c r="A360"/>
      <c r="B360"/>
      <c r="C360" s="14"/>
      <c r="D360"/>
      <c r="E360"/>
      <c r="F360" s="43"/>
      <c r="G360"/>
    </row>
    <row r="361" spans="1:7" ht="12.75">
      <c r="A361"/>
      <c r="B361"/>
      <c r="C361" s="14"/>
      <c r="D361"/>
      <c r="E361"/>
      <c r="F361" s="43"/>
      <c r="G361"/>
    </row>
    <row r="362" spans="1:7" ht="12.75">
      <c r="A362"/>
      <c r="B362"/>
      <c r="C362" s="14"/>
      <c r="D362"/>
      <c r="E362"/>
      <c r="F362" s="43"/>
      <c r="G362"/>
    </row>
    <row r="363" spans="1:7" ht="12.75">
      <c r="A363"/>
      <c r="B363"/>
      <c r="C363" s="14"/>
      <c r="D363"/>
      <c r="E363"/>
      <c r="F363" s="43"/>
      <c r="G363"/>
    </row>
    <row r="364" spans="2:7" ht="12.75">
      <c r="B364"/>
      <c r="C364" s="14"/>
      <c r="D364"/>
      <c r="E364"/>
      <c r="F364" s="43"/>
      <c r="G364"/>
    </row>
    <row r="365" spans="2:7" ht="12.75">
      <c r="B365"/>
      <c r="C365" s="14"/>
      <c r="D365"/>
      <c r="E365"/>
      <c r="F365" s="43"/>
      <c r="G365"/>
    </row>
    <row r="366" spans="2:7" ht="12.75">
      <c r="B366"/>
      <c r="C366" s="14"/>
      <c r="D366"/>
      <c r="E366"/>
      <c r="F366" s="43"/>
      <c r="G366"/>
    </row>
    <row r="367" spans="2:7" ht="12.75">
      <c r="B367"/>
      <c r="C367" s="14"/>
      <c r="D367"/>
      <c r="E367"/>
      <c r="F367" s="43"/>
      <c r="G367"/>
    </row>
    <row r="368" spans="2:7" ht="12.75">
      <c r="B368"/>
      <c r="C368" s="14"/>
      <c r="D368"/>
      <c r="E368"/>
      <c r="F368" s="43"/>
      <c r="G368"/>
    </row>
    <row r="369" spans="2:7" ht="12.75">
      <c r="B369"/>
      <c r="C369" s="14"/>
      <c r="D369"/>
      <c r="E369"/>
      <c r="F369" s="43"/>
      <c r="G369"/>
    </row>
    <row r="370" spans="2:7" ht="12.75">
      <c r="B370"/>
      <c r="C370" s="14"/>
      <c r="D370"/>
      <c r="E370"/>
      <c r="F370" s="43"/>
      <c r="G370"/>
    </row>
    <row r="371" spans="2:7" ht="409.5" customHeight="1">
      <c r="B371"/>
      <c r="C371" s="14"/>
      <c r="D371"/>
      <c r="E371"/>
      <c r="F371" s="43"/>
      <c r="G371"/>
    </row>
    <row r="372" spans="2:7" ht="409.5" customHeight="1">
      <c r="B372"/>
      <c r="C372" s="14"/>
      <c r="D372"/>
      <c r="E372"/>
      <c r="F372" s="43"/>
      <c r="G372"/>
    </row>
    <row r="373" spans="2:7" ht="409.5" customHeight="1">
      <c r="B373"/>
      <c r="C373" s="14"/>
      <c r="D373"/>
      <c r="E373"/>
      <c r="F373" s="43"/>
      <c r="G373"/>
    </row>
    <row r="374" spans="2:7" ht="409.5" customHeight="1">
      <c r="B374"/>
      <c r="C374" s="14"/>
      <c r="D374"/>
      <c r="E374"/>
      <c r="F374" s="43"/>
      <c r="G374"/>
    </row>
    <row r="375" spans="2:7" ht="409.5" customHeight="1">
      <c r="B375"/>
      <c r="C375" s="14"/>
      <c r="D375"/>
      <c r="E375"/>
      <c r="F375" s="43"/>
      <c r="G375"/>
    </row>
    <row r="376" spans="1:7" ht="409.5" customHeight="1">
      <c r="A376" s="13"/>
      <c r="B376" s="2"/>
      <c r="C376" s="17"/>
      <c r="F376" s="43"/>
      <c r="G376"/>
    </row>
    <row r="377" spans="1:6" ht="409.5" customHeight="1">
      <c r="A377" s="13"/>
      <c r="B377" s="2"/>
      <c r="C377" s="17"/>
      <c r="F377" s="43"/>
    </row>
  </sheetData>
  <sheetProtection/>
  <mergeCells count="23">
    <mergeCell ref="A2:F2"/>
    <mergeCell ref="A1:F1"/>
    <mergeCell ref="A7:F7"/>
    <mergeCell ref="A4:F4"/>
    <mergeCell ref="A12:F12"/>
    <mergeCell ref="A21:F21"/>
    <mergeCell ref="A148:F148"/>
    <mergeCell ref="A33:F33"/>
    <mergeCell ref="A42:F42"/>
    <mergeCell ref="A47:F47"/>
    <mergeCell ref="A56:F56"/>
    <mergeCell ref="A60:F60"/>
    <mergeCell ref="A73:F73"/>
    <mergeCell ref="A31:F31"/>
    <mergeCell ref="B173:F183"/>
    <mergeCell ref="A154:F154"/>
    <mergeCell ref="A160:F160"/>
    <mergeCell ref="A170:F170"/>
    <mergeCell ref="A85:F85"/>
    <mergeCell ref="A93:F93"/>
    <mergeCell ref="A100:F100"/>
    <mergeCell ref="A125:F125"/>
    <mergeCell ref="A142:F142"/>
  </mergeCells>
  <printOptions/>
  <pageMargins left="0.7" right="0.7" top="0.75" bottom="0.75" header="0.3" footer="0.3"/>
  <pageSetup horizontalDpi="600" verticalDpi="600" orientation="portrait" paperSize="9" scale="80" r:id="rId1"/>
  <rowBreaks count="5" manualBreakCount="5">
    <brk id="32" max="5" man="1"/>
    <brk id="55" max="5" man="1"/>
    <brk id="83" max="5" man="1"/>
    <brk id="114" max="5" man="1"/>
    <brk id="14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1</cp:lastModifiedBy>
  <cp:lastPrinted>2016-10-18T06:36:58Z</cp:lastPrinted>
  <dcterms:created xsi:type="dcterms:W3CDTF">2008-07-21T06:15:26Z</dcterms:created>
  <dcterms:modified xsi:type="dcterms:W3CDTF">2016-10-18T06:37:20Z</dcterms:modified>
  <cp:category/>
  <cp:version/>
  <cp:contentType/>
  <cp:contentStatus/>
</cp:coreProperties>
</file>