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4"/>
  </bookViews>
  <sheets>
    <sheet name="Индикаторы ДО" sheetId="10" r:id="rId1"/>
    <sheet name="Перечень мероприятий ДО" sheetId="12" r:id="rId2"/>
    <sheet name="Муниц.задания ДО" sheetId="13" r:id="rId3"/>
    <sheet name="Ресурс.обеспеч.МБ ДО" sheetId="16" r:id="rId4"/>
    <sheet name="Ресурсное обесп. за счет всех" sheetId="19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9"/>
  <c r="F10"/>
  <c r="G10"/>
  <c r="H10"/>
  <c r="D10" s="1"/>
  <c r="I10"/>
  <c r="E11"/>
  <c r="F11"/>
  <c r="G11"/>
  <c r="D11" s="1"/>
  <c r="H11"/>
  <c r="I11"/>
  <c r="E12"/>
  <c r="F12"/>
  <c r="F7" s="1"/>
  <c r="F6" s="1"/>
  <c r="G12"/>
  <c r="H12"/>
  <c r="I12"/>
  <c r="E13"/>
  <c r="D13" s="1"/>
  <c r="F13"/>
  <c r="G13"/>
  <c r="H13"/>
  <c r="I13"/>
  <c r="E14"/>
  <c r="F14"/>
  <c r="G14"/>
  <c r="H14"/>
  <c r="D14" s="1"/>
  <c r="I14"/>
  <c r="F9"/>
  <c r="G9"/>
  <c r="H9"/>
  <c r="I9"/>
  <c r="D9" s="1"/>
  <c r="E9"/>
  <c r="D41"/>
  <c r="D34"/>
  <c r="D35"/>
  <c r="D36"/>
  <c r="D37"/>
  <c r="D38"/>
  <c r="D39"/>
  <c r="D40"/>
  <c r="D33"/>
  <c r="F33"/>
  <c r="G33"/>
  <c r="H33"/>
  <c r="I33"/>
  <c r="E33"/>
  <c r="F34"/>
  <c r="G34"/>
  <c r="H34"/>
  <c r="I34"/>
  <c r="E34"/>
  <c r="D25"/>
  <c r="D26"/>
  <c r="D27"/>
  <c r="D28"/>
  <c r="D29"/>
  <c r="D30"/>
  <c r="D31"/>
  <c r="D32"/>
  <c r="D24"/>
  <c r="F24"/>
  <c r="G24"/>
  <c r="H24"/>
  <c r="I24"/>
  <c r="E24"/>
  <c r="F25"/>
  <c r="G25"/>
  <c r="H25"/>
  <c r="I25"/>
  <c r="E25"/>
  <c r="D16"/>
  <c r="D17"/>
  <c r="D18"/>
  <c r="D19"/>
  <c r="D20"/>
  <c r="D21"/>
  <c r="D22"/>
  <c r="D23"/>
  <c r="D15"/>
  <c r="F15"/>
  <c r="G15"/>
  <c r="H15"/>
  <c r="I15"/>
  <c r="E15"/>
  <c r="F16"/>
  <c r="G16"/>
  <c r="H16"/>
  <c r="I16"/>
  <c r="E16"/>
  <c r="D8"/>
  <c r="D12"/>
  <c r="H7"/>
  <c r="H6" s="1"/>
  <c r="I7"/>
  <c r="E7"/>
  <c r="E5" i="16"/>
  <c r="F5"/>
  <c r="G5"/>
  <c r="H5"/>
  <c r="D5"/>
  <c r="E6"/>
  <c r="F6"/>
  <c r="G6"/>
  <c r="H6"/>
  <c r="D6"/>
  <c r="E8"/>
  <c r="F8"/>
  <c r="G8" s="1"/>
  <c r="H8" s="1"/>
  <c r="E9"/>
  <c r="F9"/>
  <c r="G9" s="1"/>
  <c r="H9" s="1"/>
  <c r="E10"/>
  <c r="F10"/>
  <c r="G10" s="1"/>
  <c r="H10" s="1"/>
  <c r="E11"/>
  <c r="F11"/>
  <c r="G11" s="1"/>
  <c r="H11" s="1"/>
  <c r="F7"/>
  <c r="G7"/>
  <c r="H7" s="1"/>
  <c r="E7"/>
  <c r="E12"/>
  <c r="F12"/>
  <c r="G12"/>
  <c r="H12"/>
  <c r="D12"/>
  <c r="F13"/>
  <c r="G13"/>
  <c r="H13" s="1"/>
  <c r="E13"/>
  <c r="F19"/>
  <c r="G19" s="1"/>
  <c r="E19"/>
  <c r="E15"/>
  <c r="D15"/>
  <c r="E16"/>
  <c r="F16"/>
  <c r="G16"/>
  <c r="H16"/>
  <c r="D16"/>
  <c r="E18"/>
  <c r="F18" s="1"/>
  <c r="G18" s="1"/>
  <c r="H18" s="1"/>
  <c r="E17"/>
  <c r="F17" s="1"/>
  <c r="G17" s="1"/>
  <c r="H17" s="1"/>
  <c r="G7" i="19" l="1"/>
  <c r="G6" s="1"/>
  <c r="I6"/>
  <c r="D7"/>
  <c r="E6"/>
  <c r="D6" s="1"/>
  <c r="H19" i="16"/>
  <c r="H15" s="1"/>
  <c r="G15"/>
  <c r="F15"/>
</calcChain>
</file>

<file path=xl/sharedStrings.xml><?xml version="1.0" encoding="utf-8"?>
<sst xmlns="http://schemas.openxmlformats.org/spreadsheetml/2006/main" count="670" uniqueCount="344">
  <si>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</si>
  <si>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</si>
  <si>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</si>
  <si>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</si>
  <si>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</si>
  <si>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</si>
  <si>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</si>
  <si>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</si>
  <si>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</si>
  <si>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</si>
  <si>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</si>
  <si>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</si>
  <si>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</si>
  <si>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</si>
  <si>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</si>
  <si>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Расходы бюджета города Грозного на оказание муниципальной услуги (выполнение работы)</t>
  </si>
  <si>
    <t>тыс. руб.</t>
  </si>
  <si>
    <t>Наименование муниципальной программы, подпрограммы, основного мероприятия, мероприятия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</si>
  <si>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</si>
  <si>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</si>
  <si>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</si>
  <si>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</si>
  <si>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</si>
  <si>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</si>
  <si>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</si>
  <si>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</si>
  <si>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</si>
  <si>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</si>
  <si>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</si>
  <si>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</si>
  <si>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</si>
  <si>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</si>
  <si>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</si>
  <si>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2014 год</t>
  </si>
  <si>
    <t>2015 год</t>
  </si>
  <si>
    <t>2016 год</t>
  </si>
  <si>
    <t>2017 год</t>
  </si>
  <si>
    <t>2018 год</t>
  </si>
  <si>
    <t>2019 год</t>
  </si>
  <si>
    <t>процентов</t>
  </si>
  <si>
    <t>баллов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</si>
  <si>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</si>
  <si>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</si>
  <si>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Отношение среднего балла единого государственного экзамена (в расчете на предмет) в 10 процентах школ с лучшими результатами единого государственного экзамена к среднему баллу единого государственного экзамена (в расчете на предмет) в 10 процентах школ с худшими результатами единого государственного экзамена</t>
  </si>
  <si>
    <t>Удельный вес учащихся организаций общего образования, обучающихся в соответствии с федеральными государственными образовательными стандартами, в общей учащихся организаций общего образования, в том числе:</t>
  </si>
  <si>
    <t>на ступени начального общего образования</t>
  </si>
  <si>
    <t>на ступени основного общего образования</t>
  </si>
  <si>
    <t>на ступени среднего общего образования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</si>
  <si>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</si>
  <si>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</si>
  <si>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</si>
  <si>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Охват обучающихся муниципальных общеобразовательных организаций горячим питанием</t>
  </si>
  <si>
    <t>Среднемесячная номинальная начисленная заработная плата учителей муниципальных общеобразовательных учреждений</t>
  </si>
  <si>
    <t>руб.</t>
  </si>
  <si>
    <t>Укомплектованность муниципальных общеобразовательных учреждений персоналом в соответствии со штатным расписанием</t>
  </si>
  <si>
    <t>Доля учителей,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учителей муниципальных организаций общего образования</t>
  </si>
  <si>
    <t>Доля учителей муниципальных общеобразовательных организаций, с которыми заключены эффективные контракты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</si>
  <si>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</si>
  <si>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Независимая оценка качества общего образования</t>
  </si>
  <si>
    <t>Удовлетворенность потребителей (родителей и детей) качеством оказания услуг по предоставлению общего образования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</si>
  <si>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</si>
  <si>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Доля детей в возрасте 5 - 18 лет с ограниченными возможностями здоровья,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с ограниченными возможностями здоровья этой возрастной группы</t>
  </si>
  <si>
    <t>Количество участников конкурсов, смотров, соревнований, турниров  и т.п. мероприятий, всего,  в том числе:</t>
  </si>
  <si>
    <t>чел.</t>
  </si>
  <si>
    <t>на российском уровне</t>
  </si>
  <si>
    <t>на республиканском уровне</t>
  </si>
  <si>
    <t>на городском уровне</t>
  </si>
  <si>
    <t>Количество победителей и призёров конкурсов, смотров, соревнований, турниров  и т.п. мероприятий, всего, в том числе:</t>
  </si>
  <si>
    <t>ед.</t>
  </si>
  <si>
    <t>Доля педагогических работников муниципальных образовательных организаций дополнительного образования детей в возрасте до 30 лет, в общей численности педагогических работников муниципальных образовательных организаций дополнительного образования детей</t>
  </si>
  <si>
    <t>Доля педагогических работников муниципальных образовательных организаций дополнительного образования детей,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 дополнительного образования детей</t>
  </si>
  <si>
    <t>Доля руководителей муниципальных образовательных организаций дополнительного образования детей, с которыми заключены эффективные контракты</t>
  </si>
  <si>
    <t>Доля педагогических работников муниципальных образовательных организаций дополнительного образования детей, с которыми заключены эффективные контракты</t>
  </si>
  <si>
    <t>Независимая оценка качества дополнительного образования детей</t>
  </si>
  <si>
    <t>Удовлетворенность потребителей (родителей и детей) качеством оказания услуг по предоставлению дополнительного образования детей</t>
  </si>
  <si>
    <t>Удельный вес численности руководителей и педагогических работников муниципальных образовательных организаций, прошедших в течение последних трех лет повышение квалификации или профессиональную переподготовку, в общей численности руководителей и педагогических работников муниципальных образовательных организаций</t>
  </si>
  <si>
    <t>Доля педагогических работников муниципальных образовательных организаций, получивших 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</t>
  </si>
  <si>
    <t xml:space="preserve">Доля педагогических работников муниципальных образовательных организаций с высшим образованием, в общей численности педагогических работников муниципальных образовательных организаций </t>
  </si>
  <si>
    <t>Количество вакансий в муниципальных образовательных организациях на начало учебного года</t>
  </si>
  <si>
    <t>Среднемесячная начисленная заработная плата педагогических работников муниципальных образовательных организаций</t>
  </si>
  <si>
    <t>Количество программ (проектов) в сфере образования, реализуемых на территории города, получивших финансовую поддержку в виде грантов</t>
  </si>
  <si>
    <t>Удовлетворенность потребителей качеством оказания муниципальных услуг в сфере образования</t>
  </si>
  <si>
    <t>2020 год</t>
  </si>
  <si>
    <t>Оценка качества муниципальной системы образования города Грозного</t>
  </si>
  <si>
    <t>Доля руководителей муниципальных общеобразовательных организаций города Грозного, с которыми заключены эффективные контракты</t>
  </si>
  <si>
    <t>Количество программ (проектов) в сфере дополнительного образования детей, реализуемых на территории города Грозного, получивших финансовую поддержку в виде грантов</t>
  </si>
  <si>
    <t>Доля муниципальных образовательных организаций города Грозного, с руководителями которых заключены эффективные контракты</t>
  </si>
  <si>
    <t>Доля  педагогических работников муниципальных образовательных организаций города Грозного, с которыми заключены эффективные контракты</t>
  </si>
  <si>
    <t>Рассмотрение обращений граждан, принятие мер реагирования</t>
  </si>
  <si>
    <t>Финансовое обеспечение 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</si>
  <si>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Организация предоставления начального общего, основного общего, среднего общего образования в муниципальных общеобразовательных организациях</t>
  </si>
  <si>
    <t>Укрепление материально-технической базы муниципальных общеобразовательных организаций</t>
  </si>
  <si>
    <t>Приобретение учебно-лабораторного, спортивного оборудования. Возможность обучения по ФГОС</t>
  </si>
  <si>
    <t>Формирование и развитие современной информационной образовательной среды в муниципальных общеобразовательных организациях</t>
  </si>
  <si>
    <t>Возможность использования информационно-коммуникационных технологий в образовательном процессе. Возможность обучения по ФГОС</t>
  </si>
  <si>
    <t>Обустройство прилегающих территорий к зданиям и сооружениям муниципальных общеобразовательных организаций</t>
  </si>
  <si>
    <t>Благоустроенные прилегающие территории</t>
  </si>
  <si>
    <t>Организация и проведение олимпиад школьников на муниципальном уровне</t>
  </si>
  <si>
    <t>Проведение олимпиад школьников. Выявление одаренных детей</t>
  </si>
  <si>
    <t>Формирование системы мониторинга уровня подготовки и социализации  школьников</t>
  </si>
  <si>
    <t>Организация мониторинга готовности обучающихся к освоению программ начального, основного, среднего общего образования и профессионального образования на регулярной основе</t>
  </si>
  <si>
    <t>Результаты мониторинга, характеризующие качество образования. Принятие мер реагирования</t>
  </si>
  <si>
    <t>Организация мониторинга готовности учащихся основной школы (8 класс) к выбору образовательной и профессиональной траектории, а также мониторинга уровня социализации выпускников общеобразовательных организаций</t>
  </si>
  <si>
    <t>Подготовка и переподготовка кадров для муниципальных общеобразовательных учреждений</t>
  </si>
  <si>
    <t>Целевой набор. Повышение квалификации кадров</t>
  </si>
  <si>
    <t>Разработка и внедрение системы независимой оценки качества общего образования</t>
  </si>
  <si>
    <t xml:space="preserve">Разработка и утверждение муниципальной модели (методики) независимой оценки качества общего образования </t>
  </si>
  <si>
    <t>Методика проведения оценки качества общего образования, порядок проведения такой оценки. Муниципальный правовой акт (акты)</t>
  </si>
  <si>
    <t xml:space="preserve">Проведение независимой оценки качества общего образования в разрезе общеобразовательных организаций 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</si>
  <si>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общеобразовательных организаций</t>
  </si>
  <si>
    <t>Муниципальный правовой акт (акты), устанавливающий показатели эффективности деятельности</t>
  </si>
  <si>
    <t>Заключенные эффективные трудовые контракты с руководителями муниципальных общеобразовательных организаций города Сарапула</t>
  </si>
  <si>
    <t>Информационное сопровождение мероприятий по внедрению эффективного контракта</t>
  </si>
  <si>
    <t>Семинары, совещания с руководителями муниципальных учреждений, разъяснительная работа в трудовых коллективах</t>
  </si>
  <si>
    <t>Взаимодействие со СМИ в целях публикации информации об общем образовании в печатных средствах массовой информации, а также подготовки сюжетов для теле- и радиопередач</t>
  </si>
  <si>
    <t>Публикации об общем образовании в СМИ, сюжеты на радио и телевидении</t>
  </si>
  <si>
    <t>Публикация данных о деятельности муниципальных общеобразовательных учреждений. Обеспечение открытости данных в соответствии с законодательством</t>
  </si>
  <si>
    <t>Обеспечение и развитие системы обратной связи с потребителями муниципальных услуг в сфере общего образования</t>
  </si>
  <si>
    <t xml:space="preserve">Организация системы регулярного мониторинга удовлетворенности потребителей муниципальных услуг в сфере общего образования </t>
  </si>
  <si>
    <t>Проведение регулярных опросов потребителей муниципальных услуг об их качестве и доступности, обработка полученных результатов, принятие мер реагирования</t>
  </si>
  <si>
    <t>Рассмотрение обращений граждан по вопросам предоставления общего образования, принятие мер реагирования</t>
  </si>
  <si>
    <t>Доступность сведений о структурах и должностных лицах, отвечающих за организацию и предоставление муниципальных услуг в сфере общего образования, для населения (потребителей услуг)</t>
  </si>
  <si>
    <t>Реализация дополнительных образовательных программ</t>
  </si>
  <si>
    <t>Обновление содержания программ и технологий дополнительного образования детей, распространение успешного опыта</t>
  </si>
  <si>
    <t>Разработка новых образовательных программ и проектов в сфере дополнительного образования детей</t>
  </si>
  <si>
    <t>Новые образовательные программы и проекты в сфере образования детей</t>
  </si>
  <si>
    <t>Апробация новых образовательных программ и проектов, распространение успешного опыта</t>
  </si>
  <si>
    <t>Методическое сопровождение дополнительного образования детей</t>
  </si>
  <si>
    <t>Проведение семинаров, совещаний по распространению успешного опыта организации дополнительного образования детей</t>
  </si>
  <si>
    <t>Укрепление материально-технической базы муниципальных образовательных организаций дополнительного образования детей</t>
  </si>
  <si>
    <t>Приобретение оборудования, инвентаря</t>
  </si>
  <si>
    <t>Обустройство прилегающих территорий к зданиям и сооружениям муниципальных учреждений дополнительного образования детей</t>
  </si>
  <si>
    <t>Благоустройство прилегающих территорий</t>
  </si>
  <si>
    <t xml:space="preserve">Капитальный ремонт муниципальных учреждений дополнительного образования детей  </t>
  </si>
  <si>
    <t>Внедрение организационно-финансовых механизмов, направленных на повышение эффективности деятельности муниципальных учреждений дополнительного образования детей</t>
  </si>
  <si>
    <t>Разработка и внедрение системы независимой оценки качества дополнительного образования детей</t>
  </si>
  <si>
    <t>Разработка и утверждение муниципальной модели (методики) независимой оценки качества дополнительного образования детей</t>
  </si>
  <si>
    <t>Методика проведения оценки качества дополнительного образования детей, порядок проведения такой оценки. Муниципальный правовой акт (акты)</t>
  </si>
  <si>
    <t>Проведение независимой оценки качества дополнительного образования детей в разрезе организаций дополнительного образования детей</t>
  </si>
  <si>
    <t>Подготовка и переподготовка кадров для муниципальных учреждений дополнительного образования детей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</si>
  <si>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учреждений дополнительного образования детей</t>
  </si>
  <si>
    <t>Разработка показателей эффективности деятельности руководителей и педагогических работников муниципальных образовательных организаций дополнительного образования детей (с учетом направленности дополнительного образования детей)</t>
  </si>
  <si>
    <t>Муниципальные правовые акты, устанавливающие показатели эффективности деятельности (с учетом направленности дополнительного образования детей)</t>
  </si>
  <si>
    <t>Заключение эффективных контрактов с руководителями муниципальных образовательных организаций дополнительного образования детей</t>
  </si>
  <si>
    <t>Организация работы по заключению эффективных контрактов с педагогическими работниками муниципальных образовательных организаций дополнительного образования детей</t>
  </si>
  <si>
    <t>Публикации о дополнительном образовании в СМИ, сюжеты на радио и телевидении</t>
  </si>
  <si>
    <t>Публикация данных о деятельности муниципальных организаций дополнительного образования детей. Обеспечение открытости данных в соответствии с законодательством</t>
  </si>
  <si>
    <t>Обеспечение и развитие системы обратной связи с потребителями муниципальных услуг в сфере дополнительного образования детей</t>
  </si>
  <si>
    <t>Рассмотрение обращений граждан по вопросам предоставления дополнительного образования детей, принятие мер реагирования</t>
  </si>
  <si>
    <t>Доступность сведений о структурах и должностных лицах, отвечающих за организацию и предоставление муниципальных услуг в сфере дополнительного образования детей, для населения (потребителей услуг)</t>
  </si>
  <si>
    <t>Организационно-методическое и информационное обеспечение деятельности образовательных учреждений</t>
  </si>
  <si>
    <t>Методическое и информационное сопровождение деятельности образовательных учреждений</t>
  </si>
  <si>
    <t>Обеспечение муниципальных образовательных учреждений квалифицированными кадрами</t>
  </si>
  <si>
    <t>Организация работ по разработке и внедрению системы мотивации руководителей и педагогических работников муниципальных образовательных учреждений на достижение результатов профессиональной служебной деятельности, заключению эффективных контрактов с руководителями и педагогическими работниками муниципальных образовательных учреждений</t>
  </si>
  <si>
    <t>Заключение эффективных контрактов с руководителями и педагогическими работниками муниципальных образовательных учреждений. Повышение эффективности и результативности деятельности системы образования, привлечение в сферу квалифицированных и инициативных специалистов</t>
  </si>
  <si>
    <t>Организация работ по разработке и внедрению системы независимой оценки качества образования (по ступеням образования)</t>
  </si>
  <si>
    <t>Проведение независимой оценки качества образования (по ступеням образования). Разработка и реализации по результатам оценки мер, направленных на повышение качества образования</t>
  </si>
  <si>
    <t>Обеспечение открытости данных в сфере образования</t>
  </si>
  <si>
    <t>Организация работ по развитию системы и обеспечению обратной связи с потребителями муниципальных услуг, оказываемых в сфере образования</t>
  </si>
  <si>
    <t>Обеспечение взаимосвязи с потребителями муниципальных услуг. Разработка и реализация мер реагирования на жалобы и предложения потребителей</t>
  </si>
  <si>
    <t>2016 - 2020 годы</t>
  </si>
  <si>
    <t>2016 - 2017 годы</t>
  </si>
  <si>
    <t>1.</t>
  </si>
  <si>
    <t>2.</t>
  </si>
  <si>
    <t>3.</t>
  </si>
  <si>
    <t>4.</t>
  </si>
  <si>
    <t>5.</t>
  </si>
  <si>
    <t>5.1</t>
  </si>
  <si>
    <t>5.2</t>
  </si>
  <si>
    <t>6.</t>
  </si>
  <si>
    <t>6.1</t>
  </si>
  <si>
    <t>6.2</t>
  </si>
  <si>
    <t>7.</t>
  </si>
  <si>
    <t>7.1</t>
  </si>
  <si>
    <t>7.2</t>
  </si>
  <si>
    <t>7.3</t>
  </si>
  <si>
    <t>8.</t>
  </si>
  <si>
    <t>8.1</t>
  </si>
  <si>
    <t>8.2</t>
  </si>
  <si>
    <t>8.3</t>
  </si>
  <si>
    <t>9.</t>
  </si>
  <si>
    <t>10.</t>
  </si>
  <si>
    <t>Оказание муниципальных услуг по предоставлению общедоступного и бесплатного начального, среднего, полного общего образования</t>
  </si>
  <si>
    <t>Субвенции из бюджета Чеченской Республики на финансовое обеспечение  государственных гарантий реализации прав граждан на получение общедоступного и бесплатного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</si>
  <si>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Департамент образования Мэрии орода Грозного</t>
  </si>
  <si>
    <t>Средства бюджета города Грозного на обеспечение деятельности подведомственных учреждений</t>
  </si>
  <si>
    <t>Предоставление общедоступного и бесплатного 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</si>
  <si>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>Выполнение переданных государственных полномочий Чечкенской Республики</t>
  </si>
  <si>
    <t>Капитальный ремонт и реконструкция муниципальных учреждений общего образования города Грозного</t>
  </si>
  <si>
    <t>Результаты оценки качества общего образования в разрезе общеобразовательных организаций. Публикация сведений на официальном сайте Мэрии города Грозного</t>
  </si>
  <si>
    <t>Разработка показателей эффективности деятельности руководителей и педагогических работников муниципальных общеобразовательных организаций города Грозного</t>
  </si>
  <si>
    <t>Заключение эффективных контрактов с руководителями муниципальных общеобразовательных организаций города Грозного</t>
  </si>
  <si>
    <t>2016 - 2017 
годы</t>
  </si>
  <si>
    <t>Заключенные эффективные трудовые контракты с руководителями муниципальных общеобразовательных организаций города Грозного</t>
  </si>
  <si>
    <t>Организация работы по заключению эффективных контрактов с педагогическими работниками муниципальных общеобразовательных организаций города Грозного</t>
  </si>
  <si>
    <t>Заключенные эффективные трудовые контракты с педагогическими работниками муниципальных общеобразовательных организаций города Грозного</t>
  </si>
  <si>
    <t>Информирование населения об организации предоставления общего образования в городе Грозном</t>
  </si>
  <si>
    <t>Подготовка и публикация информации на официальном сайте Мэрии города Грозного об организации предоставления общего образования в городе Грозном, муниципальных правовых актах, регламентирующих деятельность в сфере общего образования, муниципальных общеобразовательных организациях</t>
  </si>
  <si>
    <t>Публикация актуальных сведений на официальном сайте Мэрии города Грозного. Обеспечение открытости данных об организации общего образования</t>
  </si>
  <si>
    <t>Осуществление контроля за публикацией информации о деятельности муниципальных общеобразовательных учреждений города Грозного, предусмотренной законодательством Российской Федерации, на официальных сайтах соответствующих учреждений</t>
  </si>
  <si>
    <t>Публикация на официальном сайте Мэрии города Грозного и поддержание в актуальном состоянии информации об Департаменте образования Мэрии города Грозного, его структурных подразделениях, а также муниципальных общеобразовательных организациях города Грозного, контактных телефонах и адресах электронной почты</t>
  </si>
  <si>
    <t xml:space="preserve">Организация обучения по программам дополнительного образования детей различной направленности </t>
  </si>
  <si>
    <t>Предоставление услуг дополнительного образования детей учреждениями, подведомственными Департаменту образования Мэрии города Грозного</t>
  </si>
  <si>
    <t>Участие представителей города Грозного в конкурсах  и мероприятиях на городском, республиканском, межрегиональном и российском уровнях</t>
  </si>
  <si>
    <t>Обеспечение участия представителей города Грозного в конкурсах  и  мероприятиях на городском, республиканском, межрегиональном и российском уровнях</t>
  </si>
  <si>
    <t>Деятельность муниципальных учреждений дополнительного образования детей города Грозного в качестве республиканских экспериментальных площадок и опорных учреждений</t>
  </si>
  <si>
    <t>2016-2017
 годы</t>
  </si>
  <si>
    <t>Результаты оценки качества дополнительного образования детей в разрезе организаций. Публикация сведений на официальном сайте Мэрии города Грозного</t>
  </si>
  <si>
    <t>Информирование населения об организации предоставления дополнительного образования детей в городе Грозном</t>
  </si>
  <si>
    <t>Взаимодействие со СМИ в целях публикации информации о дополнительном образовании детей в печатных средствах массовой информации, а также подготовки сюжетов для теле - и радиопередач</t>
  </si>
  <si>
    <t>Подготовка и публикация информации на официальном сайте Мэрии города Грозного об организации предоставления дополнительного образования детей в городе Грозного, муниципальных правовых актах, регламентирующих деятельность в сфере дополнительного образования детей, муниципальных организациях дополнительного образования детей</t>
  </si>
  <si>
    <t>Публикация актуальных сведений на официальном сайте Мэрии города Грозного. Обеспечение открытости данных об организации дополнительного образования детей</t>
  </si>
  <si>
    <t>Осуществление контроля за публикацией информации о деятельности муниципальных организаций дополнительного образования детей города Грозного, предусмотренной законодательством Российской Федерации, на официальных сайтах соответствующих организаций</t>
  </si>
  <si>
    <t xml:space="preserve">Организация системы регулярного мониторинга удовлетворенности потребителей муниципальных услуг в сфере дополнительного образования </t>
  </si>
  <si>
    <t>Публикация на официальном сайте Мэрии города Грозного и поддержание в актуальном состоянии информации о структурных подразделениях и должностных лицах Мэрии города Грозного, организующих предоставление дополнительного образования детей, а также муниципальных образовательных организациях дополнительного образования детей города Грозного, их контактных телефонах и адресах электронной почты</t>
  </si>
  <si>
    <t>Реализация установленных полномочий (функций) Департаментом образования Мэрии города Грозного, организация управления муниципальной программой «Развитие общего образования города Грозного»</t>
  </si>
  <si>
    <t>Реализация установленных полномочий (функций), организация управления муниципальной программой  «Развитие общего образования города Грозного»</t>
  </si>
  <si>
    <t>Организация бухгалтерского учета в муниципальных образовательных учреждениях, подведомственных Департаменту образования Мэрии города Грозного</t>
  </si>
  <si>
    <t>Осуществление бухгалтерского учета в муниципальных образовательных учреждениях, подведомственных Департаменту образования Мэрии города Грозного</t>
  </si>
  <si>
    <t>Организация повышения квалификации педагогических работников, руководителей муниципальных образовательных учреждений города Грозного</t>
  </si>
  <si>
    <t>Организация и проведение аттестации руководителей муниципальных образовательных учреждений, подведомственных Департаменту образования Мэрии города Грозного</t>
  </si>
  <si>
    <t>Организация работ по информированию населения об организации предоставления общего, дополнительного образования детей в городе Грозном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</si>
  <si>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</si>
  <si>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</si>
  <si>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</si>
  <si>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</si>
  <si>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</si>
  <si>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</si>
  <si>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</si>
  <si>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</si>
  <si>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</si>
  <si>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6.3</t>
  </si>
  <si>
    <t>6.4</t>
  </si>
  <si>
    <t>3.3</t>
  </si>
  <si>
    <t>10.1</t>
  </si>
  <si>
    <t>10.2</t>
  </si>
  <si>
    <t>10.3</t>
  </si>
  <si>
    <t>10.4</t>
  </si>
  <si>
    <t>11.</t>
  </si>
  <si>
    <t>11.1</t>
  </si>
  <si>
    <t>11.2</t>
  </si>
  <si>
    <t>11.3</t>
  </si>
  <si>
    <t>12.</t>
  </si>
  <si>
    <t>12.1</t>
  </si>
  <si>
    <t>12.2</t>
  </si>
  <si>
    <t>12.3</t>
  </si>
  <si>
    <t xml:space="preserve">Реализация основных общеобразовательных программ начального общего образования </t>
  </si>
  <si>
    <t>№ 
п/п</t>
  </si>
  <si>
    <t>Расходы бюджета муниципального образования, тыс. рублей</t>
  </si>
  <si>
    <t>Финансовое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</si>
  <si>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 xml:space="preserve">"Развитие общего образования города Грозного" </t>
  </si>
  <si>
    <t>Департамент образования Мэрии города Грозного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</si>
  <si>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</si>
  <si>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>Социальная поддержка детей-сирот и детей, оставшихся без попечения родителей, обучающихся и воспитывающихся в образовательных организациях для детей-сирот и детей, оставшихся без попечения родителей, также в патронатной семье, и 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образовательных организациях для детей-сирот и детей, оставшихся без попечения родителей (выполнение переданных государственных полномочий Чеченской Республики)</t>
  </si>
  <si>
    <t>Реализация установленных полномочий (функций) Департамента образования Мэрии города Грозного</t>
  </si>
  <si>
    <t>201 год</t>
  </si>
  <si>
    <t>Подпрограмма "Общее образование"</t>
  </si>
  <si>
    <t>Подпрограмма "Управление системой общего и дополнительного образования города Грозного"</t>
  </si>
  <si>
    <t>29,09 </t>
  </si>
  <si>
    <t>32,21 </t>
  </si>
  <si>
    <t> 35,42</t>
  </si>
  <si>
    <t>39,01 </t>
  </si>
  <si>
    <t>41,90 </t>
  </si>
  <si>
    <t> 3,51</t>
  </si>
  <si>
    <t> 4,67</t>
  </si>
  <si>
    <t> 5,27</t>
  </si>
  <si>
    <t> 1757</t>
  </si>
  <si>
    <t> 2627</t>
  </si>
  <si>
    <t> 3065</t>
  </si>
  <si>
    <t>3647 </t>
  </si>
  <si>
    <t> 4092</t>
  </si>
  <si>
    <t>30 </t>
  </si>
  <si>
    <t> 52</t>
  </si>
  <si>
    <t>63 </t>
  </si>
  <si>
    <t>71 </t>
  </si>
  <si>
    <t>84 </t>
  </si>
  <si>
    <t>89 </t>
  </si>
  <si>
    <t>733 </t>
  </si>
  <si>
    <t>801 </t>
  </si>
  <si>
    <t>853 </t>
  </si>
  <si>
    <t>886 </t>
  </si>
  <si>
    <t>919 </t>
  </si>
  <si>
    <t> 964</t>
  </si>
  <si>
    <t> 1889</t>
  </si>
  <si>
    <t> 2318</t>
  </si>
  <si>
    <t> 3122</t>
  </si>
  <si>
    <t> 3557</t>
  </si>
  <si>
    <t> 303</t>
  </si>
  <si>
    <t> 337</t>
  </si>
  <si>
    <t> 402</t>
  </si>
  <si>
    <t> 452</t>
  </si>
  <si>
    <t>498 </t>
  </si>
  <si>
    <t> 541</t>
  </si>
  <si>
    <t> 0</t>
  </si>
  <si>
    <t>0 </t>
  </si>
  <si>
    <t> 1</t>
  </si>
  <si>
    <t>1 </t>
  </si>
  <si>
    <t>2 </t>
  </si>
  <si>
    <t>4 </t>
  </si>
  <si>
    <t> 182</t>
  </si>
  <si>
    <t>189 </t>
  </si>
  <si>
    <t>197 </t>
  </si>
  <si>
    <t>213 </t>
  </si>
  <si>
    <t>224 </t>
  </si>
  <si>
    <t>237 </t>
  </si>
  <si>
    <t> 121</t>
  </si>
  <si>
    <t> 186</t>
  </si>
  <si>
    <t>204 </t>
  </si>
  <si>
    <t>239 </t>
  </si>
  <si>
    <t>272 </t>
  </si>
  <si>
    <t>300 </t>
  </si>
  <si>
    <t> 30,21</t>
  </si>
  <si>
    <t> 50,00</t>
  </si>
  <si>
    <t> 57,24</t>
  </si>
  <si>
    <t> 40,63</t>
  </si>
  <si>
    <t> 50,68</t>
  </si>
  <si>
    <t> 56,57</t>
  </si>
  <si>
    <t>62,47 </t>
  </si>
  <si>
    <t> 57</t>
  </si>
  <si>
    <t>67 </t>
  </si>
  <si>
    <t> 95</t>
  </si>
  <si>
    <t> 73</t>
  </si>
  <si>
    <t>86 </t>
  </si>
  <si>
    <t>Приложение № 1 
к муниципальной программе
«Развитие общего образования города Грозного»</t>
  </si>
  <si>
    <t>Сведения о составе и значениях целевых показателей (индикаторов) муниципальной программы  
«Развитие общего образования города Грозного»</t>
  </si>
  <si>
    <t>Приложение № 2
к муниципальной программе
«Развитие общего образования города Грозного»</t>
  </si>
  <si>
    <t>Перечень основных мероприятий муниципальной программы 
«Развитие общего образования города Грозного»</t>
  </si>
  <si>
    <t>Подпрограмма "Дополнительное  образование детей"</t>
  </si>
  <si>
    <t>Подпрограмма "Дополнительное образование детей"</t>
  </si>
  <si>
    <t>Число обучающихся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</si>
  <si>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</si>
  <si>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</si>
  <si>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программ</t>
  </si>
  <si>
    <t>Приложение № 3
к муниципальной программе
«Развитие общего образования города Грозного»</t>
  </si>
  <si>
    <t>Прогноз сводных показателей муниципальных заданий на оказание муниципальных услуг 
(выполнение работ) муниципальной программы «Развитие общего образования города Грозного»</t>
  </si>
  <si>
    <t>Приложение № 4
к муниципальной программе
«Развитие общего образования города Грозного»</t>
  </si>
  <si>
    <t>Ресурсное обеспечение реализации муниципальной программы 
«Развитие общего образования города Грозного» за счет средств бюджета города Грозного</t>
  </si>
  <si>
    <t>Оказание муниципальных услуг по реализации основных общеобразовательных программ по реализации начального, основного общего и среднего общего образования</t>
  </si>
  <si>
    <t>Обеспечение деятельности подведомственных учреждений образования за счет средств бюджета города Грозного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</si>
  <si>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</si>
  <si>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</si>
  <si>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 xml:space="preserve">Прогнозная (справочная) оценка ресурсного обеспечения реализации муниципальной программы 
«Развитие общего образования города Грозного» за счет всех источников финансирования </t>
  </si>
  <si>
    <t>Муниципальная программа «Развитие общего образования города Грозного»</t>
  </si>
  <si>
    <t xml:space="preserve">Индикаторы и показатели в целом по подпрограмме в соответствии с приложением 1 к настоящей муниципальной программе
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</si>
</sst>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4" fontId="2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4" fontId="2" fillId="0" borderId="15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4" fontId="7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64" fontId="3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opLeftCell="A43" zoomScale="140" zoomScaleNormal="140" workbookViewId="0">
      <selection activeCell="B45" sqref="B45:J45"/>
    </sheetView>
  </sheetViews>
  <sheetFormatPr defaultRowHeight="15"/>
  <cols>
    <col min="1" max="1" width="4" style="21" customWidth="1"/>
    <col min="2" max="2" width="40.140625" style="21" customWidth="1"/>
    <col min="3" max="3" width="12.5703125" style="21" customWidth="1"/>
    <col min="4" max="5" width="11.42578125" style="21" customWidth="1"/>
    <col min="6" max="6" width="12.140625" style="21" customWidth="1"/>
    <col min="7" max="8" width="12" style="21" customWidth="1"/>
    <col min="9" max="9" width="11" style="21" customWidth="1"/>
    <col min="10" max="10" width="11.5703125" style="21" customWidth="1"/>
    <col min="11" max="16384" width="9.140625" style="21"/>
  </cols>
  <sheetData>
    <row r="1" spans="1:10" ht="46.5" customHeight="1">
      <c r="E1" s="44" t="s">
        <v>323</v>
      </c>
      <c r="F1" s="44"/>
      <c r="G1" s="44"/>
      <c r="H1" s="44"/>
      <c r="I1" s="44"/>
      <c r="J1" s="44"/>
    </row>
    <row r="3" spans="1:10" ht="54" customHeight="1" thickBot="1">
      <c r="A3" s="45" t="s">
        <v>324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4.75" customHeight="1" thickBot="1">
      <c r="A4" s="50" t="s">
        <v>0</v>
      </c>
      <c r="B4" s="50" t="s">
        <v>1</v>
      </c>
      <c r="C4" s="50" t="s">
        <v>2</v>
      </c>
      <c r="D4" s="53" t="s">
        <v>3</v>
      </c>
      <c r="E4" s="54"/>
      <c r="F4" s="54"/>
      <c r="G4" s="54"/>
      <c r="H4" s="54"/>
      <c r="I4" s="54"/>
      <c r="J4" s="55"/>
    </row>
    <row r="5" spans="1:10" ht="16.5" thickBot="1">
      <c r="A5" s="51"/>
      <c r="B5" s="51"/>
      <c r="C5" s="51"/>
      <c r="D5" s="22" t="s">
        <v>33</v>
      </c>
      <c r="E5" s="22" t="s">
        <v>34</v>
      </c>
      <c r="F5" s="22" t="s">
        <v>35</v>
      </c>
      <c r="G5" s="22" t="s">
        <v>36</v>
      </c>
      <c r="H5" s="22" t="s">
        <v>37</v>
      </c>
      <c r="I5" s="22" t="s">
        <v>38</v>
      </c>
      <c r="J5" s="22" t="s">
        <v>82</v>
      </c>
    </row>
    <row r="6" spans="1:10" ht="16.5" thickBot="1">
      <c r="A6" s="52"/>
      <c r="B6" s="52"/>
      <c r="C6" s="52"/>
      <c r="D6" s="22" t="s">
        <v>4</v>
      </c>
      <c r="E6" s="22" t="s">
        <v>5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</row>
    <row r="7" spans="1:10" ht="16.5" thickBot="1">
      <c r="A7" s="23"/>
      <c r="B7" s="47" t="s">
        <v>256</v>
      </c>
      <c r="C7" s="48"/>
      <c r="D7" s="48"/>
      <c r="E7" s="48"/>
      <c r="F7" s="48"/>
      <c r="G7" s="48"/>
      <c r="H7" s="48"/>
      <c r="I7" s="48"/>
      <c r="J7" s="49"/>
    </row>
    <row r="8" spans="1:10" ht="155.25" customHeight="1" thickBot="1">
      <c r="A8" s="24">
        <v>1</v>
      </c>
      <c r="B8" s="25" t="s">
        <v>41</v>
      </c>
      <c r="C8" s="24" t="s">
        <v>39</v>
      </c>
      <c r="D8" s="24">
        <v>85</v>
      </c>
      <c r="E8" s="24">
        <v>67</v>
      </c>
      <c r="F8" s="24">
        <v>90</v>
      </c>
      <c r="G8" s="24">
        <v>90</v>
      </c>
      <c r="H8" s="24">
        <v>95</v>
      </c>
      <c r="I8" s="24">
        <v>95</v>
      </c>
      <c r="J8" s="24">
        <v>100</v>
      </c>
    </row>
    <row r="9" spans="1:10" ht="113.25" customHeight="1" thickBot="1">
      <c r="A9" s="24">
        <v>2</v>
      </c>
      <c r="B9" s="25" t="s">
        <v>42</v>
      </c>
      <c r="C9" s="24" t="s">
        <v>39</v>
      </c>
      <c r="D9" s="24">
        <v>15</v>
      </c>
      <c r="E9" s="24">
        <v>33</v>
      </c>
      <c r="F9" s="24">
        <v>10</v>
      </c>
      <c r="G9" s="24">
        <v>19</v>
      </c>
      <c r="H9" s="24">
        <v>5</v>
      </c>
      <c r="I9" s="24">
        <v>5</v>
      </c>
      <c r="J9" s="24">
        <v>0</v>
      </c>
    </row>
    <row r="10" spans="1:10" ht="159" customHeight="1" thickBot="1">
      <c r="A10" s="24">
        <v>3</v>
      </c>
      <c r="B10" s="25" t="s">
        <v>43</v>
      </c>
      <c r="C10" s="24" t="s">
        <v>39</v>
      </c>
      <c r="D10" s="24">
        <v>1.63</v>
      </c>
      <c r="E10" s="24">
        <v>1.57</v>
      </c>
      <c r="F10" s="24">
        <v>1.5</v>
      </c>
      <c r="G10" s="24">
        <v>1.5</v>
      </c>
      <c r="H10" s="24">
        <v>1.5</v>
      </c>
      <c r="I10" s="24">
        <v>1.5</v>
      </c>
      <c r="J10" s="24">
        <v>1.5</v>
      </c>
    </row>
    <row r="11" spans="1:10" ht="111" customHeight="1" thickBot="1">
      <c r="A11" s="24">
        <v>4</v>
      </c>
      <c r="B11" s="25" t="s">
        <v>44</v>
      </c>
      <c r="C11" s="24" t="s">
        <v>39</v>
      </c>
      <c r="D11" s="24">
        <v>66</v>
      </c>
      <c r="E11" s="24">
        <v>70</v>
      </c>
      <c r="F11" s="24">
        <v>74</v>
      </c>
      <c r="G11" s="24">
        <v>78</v>
      </c>
      <c r="H11" s="24">
        <v>85</v>
      </c>
      <c r="I11" s="24">
        <v>90</v>
      </c>
      <c r="J11" s="24">
        <v>100</v>
      </c>
    </row>
    <row r="12" spans="1:10" ht="39.75" customHeight="1" thickBot="1">
      <c r="A12" s="24"/>
      <c r="B12" s="26" t="s">
        <v>45</v>
      </c>
      <c r="C12" s="24" t="s">
        <v>39</v>
      </c>
      <c r="D12" s="24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</row>
    <row r="13" spans="1:10" ht="33.75" customHeight="1" thickBot="1">
      <c r="A13" s="24"/>
      <c r="B13" s="26" t="s">
        <v>46</v>
      </c>
      <c r="C13" s="24" t="s">
        <v>39</v>
      </c>
      <c r="D13" s="24">
        <v>45</v>
      </c>
      <c r="E13" s="24">
        <v>64</v>
      </c>
      <c r="F13" s="24">
        <v>81</v>
      </c>
      <c r="G13" s="24">
        <v>100</v>
      </c>
      <c r="H13" s="24">
        <v>100</v>
      </c>
      <c r="I13" s="24">
        <v>100</v>
      </c>
      <c r="J13" s="24">
        <v>100</v>
      </c>
    </row>
    <row r="14" spans="1:10" ht="37.5" customHeight="1" thickBot="1">
      <c r="A14" s="24"/>
      <c r="B14" s="26" t="s">
        <v>47</v>
      </c>
      <c r="C14" s="24" t="s">
        <v>39</v>
      </c>
      <c r="D14" s="24">
        <v>0</v>
      </c>
      <c r="E14" s="24">
        <v>0</v>
      </c>
      <c r="F14" s="24">
        <v>0</v>
      </c>
      <c r="G14" s="24">
        <v>0</v>
      </c>
      <c r="H14" s="24">
        <v>56</v>
      </c>
      <c r="I14" s="24">
        <v>100</v>
      </c>
      <c r="J14" s="24">
        <v>100</v>
      </c>
    </row>
    <row r="15" spans="1:10" ht="112.5" customHeight="1" thickBot="1">
      <c r="A15" s="24">
        <v>5</v>
      </c>
      <c r="B15" s="25" t="s">
        <v>48</v>
      </c>
      <c r="C15" s="24" t="s">
        <v>39</v>
      </c>
      <c r="D15" s="24">
        <v>6.3</v>
      </c>
      <c r="E15" s="24">
        <v>5.7</v>
      </c>
      <c r="F15" s="24">
        <v>4.5</v>
      </c>
      <c r="G15" s="24">
        <v>3.5</v>
      </c>
      <c r="H15" s="24">
        <v>2.5</v>
      </c>
      <c r="I15" s="24">
        <v>1.5</v>
      </c>
      <c r="J15" s="24">
        <v>0</v>
      </c>
    </row>
    <row r="16" spans="1:10" ht="106.5" customHeight="1" thickBot="1">
      <c r="A16" s="24">
        <v>6</v>
      </c>
      <c r="B16" s="25" t="s">
        <v>49</v>
      </c>
      <c r="C16" s="24" t="s">
        <v>39</v>
      </c>
      <c r="D16" s="24">
        <v>93.7</v>
      </c>
      <c r="E16" s="24">
        <v>94.3</v>
      </c>
      <c r="F16" s="24">
        <v>95.5</v>
      </c>
      <c r="G16" s="24">
        <v>96.5</v>
      </c>
      <c r="H16" s="24">
        <v>97.5</v>
      </c>
      <c r="I16" s="24">
        <v>98.5</v>
      </c>
      <c r="J16" s="24">
        <v>100</v>
      </c>
    </row>
    <row r="17" spans="1:10" ht="108" customHeight="1" thickBot="1">
      <c r="A17" s="24">
        <v>7</v>
      </c>
      <c r="B17" s="25" t="s">
        <v>50</v>
      </c>
      <c r="C17" s="24" t="s">
        <v>39</v>
      </c>
      <c r="D17" s="24">
        <v>40.4</v>
      </c>
      <c r="E17" s="24">
        <v>43.2</v>
      </c>
      <c r="F17" s="24">
        <v>43.2</v>
      </c>
      <c r="G17" s="24">
        <v>43.2</v>
      </c>
      <c r="H17" s="24">
        <v>43.2</v>
      </c>
      <c r="I17" s="24">
        <v>43.2</v>
      </c>
      <c r="J17" s="24">
        <v>43.2</v>
      </c>
    </row>
    <row r="18" spans="1:10" ht="54.75" customHeight="1" thickBot="1">
      <c r="A18" s="24">
        <v>8</v>
      </c>
      <c r="B18" s="25" t="s">
        <v>51</v>
      </c>
      <c r="C18" s="24" t="s">
        <v>39</v>
      </c>
      <c r="D18" s="24">
        <v>30</v>
      </c>
      <c r="E18" s="24">
        <v>30</v>
      </c>
      <c r="F18" s="24">
        <v>40</v>
      </c>
      <c r="G18" s="24">
        <v>50</v>
      </c>
      <c r="H18" s="24">
        <v>50</v>
      </c>
      <c r="I18" s="24">
        <v>60</v>
      </c>
      <c r="J18" s="24">
        <v>60</v>
      </c>
    </row>
    <row r="19" spans="1:10" ht="69.75" customHeight="1" thickBot="1">
      <c r="A19" s="24">
        <v>9</v>
      </c>
      <c r="B19" s="25" t="s">
        <v>52</v>
      </c>
      <c r="C19" s="24" t="s">
        <v>53</v>
      </c>
      <c r="D19" s="27">
        <v>21140.9</v>
      </c>
      <c r="E19" s="27">
        <v>22303.599999999999</v>
      </c>
      <c r="F19" s="27">
        <v>22303.599999999999</v>
      </c>
      <c r="G19" s="24">
        <v>23418.78</v>
      </c>
      <c r="H19" s="24">
        <v>24589.72</v>
      </c>
      <c r="I19" s="24">
        <v>25819.200000000001</v>
      </c>
      <c r="J19" s="24">
        <v>27110.17</v>
      </c>
    </row>
    <row r="20" spans="1:10" ht="69.75" customHeight="1" thickBot="1">
      <c r="A20" s="24">
        <v>10</v>
      </c>
      <c r="B20" s="25" t="s">
        <v>54</v>
      </c>
      <c r="C20" s="24" t="s">
        <v>39</v>
      </c>
      <c r="D20" s="24">
        <v>96</v>
      </c>
      <c r="E20" s="24">
        <v>97</v>
      </c>
      <c r="F20" s="24">
        <v>97</v>
      </c>
      <c r="G20" s="24">
        <v>97</v>
      </c>
      <c r="H20" s="24">
        <v>100</v>
      </c>
      <c r="I20" s="24">
        <v>100</v>
      </c>
      <c r="J20" s="24">
        <v>100</v>
      </c>
    </row>
    <row r="21" spans="1:10" ht="126.75" thickBot="1">
      <c r="A21" s="24">
        <v>11</v>
      </c>
      <c r="B21" s="25" t="s">
        <v>55</v>
      </c>
      <c r="C21" s="24" t="s">
        <v>39</v>
      </c>
      <c r="D21" s="24">
        <v>41</v>
      </c>
      <c r="E21" s="24">
        <v>43</v>
      </c>
      <c r="F21" s="24">
        <v>45</v>
      </c>
      <c r="G21" s="24">
        <v>45</v>
      </c>
      <c r="H21" s="24">
        <v>45</v>
      </c>
      <c r="I21" s="24">
        <v>50</v>
      </c>
      <c r="J21" s="24">
        <v>50</v>
      </c>
    </row>
    <row r="22" spans="1:10" ht="73.5" customHeight="1" thickBot="1">
      <c r="A22" s="24">
        <v>12</v>
      </c>
      <c r="B22" s="25" t="s">
        <v>84</v>
      </c>
      <c r="C22" s="24" t="s">
        <v>39</v>
      </c>
      <c r="D22" s="24">
        <v>11.3</v>
      </c>
      <c r="E22" s="24">
        <v>11.3</v>
      </c>
      <c r="F22" s="24">
        <v>11.3</v>
      </c>
      <c r="G22" s="24">
        <v>11.3</v>
      </c>
      <c r="H22" s="24">
        <v>11.3</v>
      </c>
      <c r="I22" s="24">
        <v>11.3</v>
      </c>
      <c r="J22" s="24">
        <v>11.3</v>
      </c>
    </row>
    <row r="23" spans="1:10" ht="79.5" customHeight="1" thickBot="1">
      <c r="A23" s="24">
        <v>13</v>
      </c>
      <c r="B23" s="25" t="s">
        <v>56</v>
      </c>
      <c r="C23" s="24" t="s">
        <v>39</v>
      </c>
      <c r="D23" s="24">
        <v>14.3</v>
      </c>
      <c r="E23" s="24">
        <v>14.3</v>
      </c>
      <c r="F23" s="24">
        <v>14.3</v>
      </c>
      <c r="G23" s="24">
        <v>14.3</v>
      </c>
      <c r="H23" s="24">
        <v>14.3</v>
      </c>
      <c r="I23" s="24">
        <v>14.3</v>
      </c>
      <c r="J23" s="24">
        <v>14.3</v>
      </c>
    </row>
    <row r="24" spans="1:10" ht="86.25" customHeight="1" thickBot="1">
      <c r="A24" s="24">
        <v>14</v>
      </c>
      <c r="B24" s="25" t="s">
        <v>57</v>
      </c>
      <c r="C24" s="24" t="s">
        <v>16</v>
      </c>
      <c r="D24" s="24">
        <v>3339.5</v>
      </c>
      <c r="E24" s="24">
        <v>3339.5</v>
      </c>
      <c r="F24" s="24">
        <v>3339.5</v>
      </c>
      <c r="G24" s="24">
        <v>3339.5</v>
      </c>
      <c r="H24" s="24">
        <v>3339.5</v>
      </c>
      <c r="I24" s="24">
        <v>3339.5</v>
      </c>
      <c r="J24" s="24">
        <v>3339.5</v>
      </c>
    </row>
    <row r="25" spans="1:10" ht="32.25" thickBot="1">
      <c r="A25" s="24">
        <v>15</v>
      </c>
      <c r="B25" s="25" t="s">
        <v>58</v>
      </c>
      <c r="C25" s="24" t="s">
        <v>40</v>
      </c>
      <c r="D25" s="24">
        <v>5</v>
      </c>
      <c r="E25" s="24">
        <v>5</v>
      </c>
      <c r="F25" s="24">
        <v>5</v>
      </c>
      <c r="G25" s="24">
        <v>5</v>
      </c>
      <c r="H25" s="24">
        <v>5</v>
      </c>
      <c r="I25" s="24">
        <v>5</v>
      </c>
      <c r="J25" s="24">
        <v>5</v>
      </c>
    </row>
    <row r="26" spans="1:10" ht="69.75" customHeight="1" thickBot="1">
      <c r="A26" s="24">
        <v>16</v>
      </c>
      <c r="B26" s="25" t="s">
        <v>59</v>
      </c>
      <c r="C26" s="24" t="s">
        <v>39</v>
      </c>
      <c r="D26" s="24">
        <v>96</v>
      </c>
      <c r="E26" s="24">
        <v>97</v>
      </c>
      <c r="F26" s="24">
        <v>98</v>
      </c>
      <c r="G26" s="24">
        <v>98</v>
      </c>
      <c r="H26" s="24">
        <v>98</v>
      </c>
      <c r="I26" s="24">
        <v>98</v>
      </c>
      <c r="J26" s="24">
        <v>98</v>
      </c>
    </row>
    <row r="27" spans="1:10" ht="16.5" thickBot="1">
      <c r="A27" s="23"/>
      <c r="B27" s="47" t="s">
        <v>327</v>
      </c>
      <c r="C27" s="48"/>
      <c r="D27" s="48"/>
      <c r="E27" s="48"/>
      <c r="F27" s="48"/>
      <c r="G27" s="48"/>
      <c r="H27" s="48"/>
      <c r="I27" s="48"/>
      <c r="J27" s="49"/>
    </row>
    <row r="28" spans="1:10" ht="135" customHeight="1" thickBot="1">
      <c r="A28" s="24">
        <v>1</v>
      </c>
      <c r="B28" s="25" t="s">
        <v>60</v>
      </c>
      <c r="C28" s="24" t="s">
        <v>39</v>
      </c>
      <c r="D28" s="28" t="s">
        <v>258</v>
      </c>
      <c r="E28" s="28" t="s">
        <v>259</v>
      </c>
      <c r="F28" s="28" t="s">
        <v>260</v>
      </c>
      <c r="G28" s="28" t="s">
        <v>261</v>
      </c>
      <c r="H28" s="28" t="s">
        <v>262</v>
      </c>
      <c r="I28" s="28">
        <v>44</v>
      </c>
      <c r="J28" s="28">
        <v>47.24</v>
      </c>
    </row>
    <row r="29" spans="1:10" ht="168.75" customHeight="1" thickBot="1">
      <c r="A29" s="24">
        <v>2</v>
      </c>
      <c r="B29" s="25" t="s">
        <v>61</v>
      </c>
      <c r="C29" s="24" t="s">
        <v>39</v>
      </c>
      <c r="D29" s="28" t="s">
        <v>263</v>
      </c>
      <c r="E29" s="28" t="s">
        <v>264</v>
      </c>
      <c r="F29" s="28" t="s">
        <v>265</v>
      </c>
      <c r="G29" s="28">
        <v>6.3</v>
      </c>
      <c r="H29" s="28">
        <v>7</v>
      </c>
      <c r="I29" s="28">
        <v>8.68</v>
      </c>
      <c r="J29" s="28">
        <v>9.99</v>
      </c>
    </row>
    <row r="30" spans="1:10" ht="57" customHeight="1" thickBot="1">
      <c r="A30" s="24">
        <v>3</v>
      </c>
      <c r="B30" s="25" t="s">
        <v>62</v>
      </c>
      <c r="C30" s="24" t="s">
        <v>63</v>
      </c>
      <c r="D30" s="28" t="s">
        <v>266</v>
      </c>
      <c r="E30" s="28">
        <v>2192</v>
      </c>
      <c r="F30" s="28" t="s">
        <v>267</v>
      </c>
      <c r="G30" s="28" t="s">
        <v>268</v>
      </c>
      <c r="H30" s="28" t="s">
        <v>269</v>
      </c>
      <c r="I30" s="28" t="s">
        <v>270</v>
      </c>
      <c r="J30" s="28">
        <v>4565</v>
      </c>
    </row>
    <row r="31" spans="1:10" ht="21.75" customHeight="1" thickBot="1">
      <c r="A31" s="24"/>
      <c r="B31" s="29" t="s">
        <v>64</v>
      </c>
      <c r="C31" s="24"/>
      <c r="D31" s="28" t="s">
        <v>271</v>
      </c>
      <c r="E31" s="28">
        <v>41</v>
      </c>
      <c r="F31" s="28" t="s">
        <v>272</v>
      </c>
      <c r="G31" s="28" t="s">
        <v>273</v>
      </c>
      <c r="H31" s="28" t="s">
        <v>274</v>
      </c>
      <c r="I31" s="28" t="s">
        <v>275</v>
      </c>
      <c r="J31" s="28" t="s">
        <v>276</v>
      </c>
    </row>
    <row r="32" spans="1:10" ht="21" customHeight="1" thickBot="1">
      <c r="A32" s="24"/>
      <c r="B32" s="29" t="s">
        <v>65</v>
      </c>
      <c r="C32" s="24"/>
      <c r="D32" s="28">
        <v>763</v>
      </c>
      <c r="E32" s="28">
        <v>729</v>
      </c>
      <c r="F32" s="28" t="s">
        <v>277</v>
      </c>
      <c r="G32" s="28" t="s">
        <v>278</v>
      </c>
      <c r="H32" s="28" t="s">
        <v>279</v>
      </c>
      <c r="I32" s="28" t="s">
        <v>280</v>
      </c>
      <c r="J32" s="28" t="s">
        <v>281</v>
      </c>
    </row>
    <row r="33" spans="1:10" ht="23.25" customHeight="1" thickBot="1">
      <c r="A33" s="24"/>
      <c r="B33" s="29" t="s">
        <v>66</v>
      </c>
      <c r="C33" s="24"/>
      <c r="D33" s="28" t="s">
        <v>282</v>
      </c>
      <c r="E33" s="28">
        <v>1422</v>
      </c>
      <c r="F33" s="28" t="s">
        <v>283</v>
      </c>
      <c r="G33" s="28" t="s">
        <v>284</v>
      </c>
      <c r="H33" s="28">
        <v>2723</v>
      </c>
      <c r="I33" s="28" t="s">
        <v>285</v>
      </c>
      <c r="J33" s="28" t="s">
        <v>286</v>
      </c>
    </row>
    <row r="34" spans="1:10" ht="71.25" customHeight="1" thickBot="1">
      <c r="A34" s="24">
        <v>4</v>
      </c>
      <c r="B34" s="25" t="s">
        <v>67</v>
      </c>
      <c r="C34" s="24" t="s">
        <v>63</v>
      </c>
      <c r="D34" s="28" t="s">
        <v>287</v>
      </c>
      <c r="E34" s="28" t="s">
        <v>288</v>
      </c>
      <c r="F34" s="28">
        <v>376</v>
      </c>
      <c r="G34" s="28" t="s">
        <v>289</v>
      </c>
      <c r="H34" s="28" t="s">
        <v>290</v>
      </c>
      <c r="I34" s="28" t="s">
        <v>291</v>
      </c>
      <c r="J34" s="28" t="s">
        <v>292</v>
      </c>
    </row>
    <row r="35" spans="1:10" ht="23.25" customHeight="1" thickBot="1">
      <c r="A35" s="24"/>
      <c r="B35" s="29" t="s">
        <v>64</v>
      </c>
      <c r="C35" s="24"/>
      <c r="D35" s="28" t="s">
        <v>293</v>
      </c>
      <c r="E35" s="28" t="s">
        <v>294</v>
      </c>
      <c r="F35" s="28" t="s">
        <v>295</v>
      </c>
      <c r="G35" s="28" t="s">
        <v>296</v>
      </c>
      <c r="H35" s="28" t="s">
        <v>294</v>
      </c>
      <c r="I35" s="28" t="s">
        <v>297</v>
      </c>
      <c r="J35" s="28" t="s">
        <v>298</v>
      </c>
    </row>
    <row r="36" spans="1:10" ht="21.75" customHeight="1" thickBot="1">
      <c r="A36" s="24"/>
      <c r="B36" s="29" t="s">
        <v>65</v>
      </c>
      <c r="C36" s="24"/>
      <c r="D36" s="28" t="s">
        <v>299</v>
      </c>
      <c r="E36" s="28">
        <v>182</v>
      </c>
      <c r="F36" s="28" t="s">
        <v>300</v>
      </c>
      <c r="G36" s="28" t="s">
        <v>301</v>
      </c>
      <c r="H36" s="28" t="s">
        <v>302</v>
      </c>
      <c r="I36" s="28" t="s">
        <v>303</v>
      </c>
      <c r="J36" s="28" t="s">
        <v>304</v>
      </c>
    </row>
    <row r="37" spans="1:10" ht="23.25" customHeight="1" thickBot="1">
      <c r="A37" s="24"/>
      <c r="B37" s="29" t="s">
        <v>66</v>
      </c>
      <c r="C37" s="24"/>
      <c r="D37" s="28" t="s">
        <v>305</v>
      </c>
      <c r="E37" s="28">
        <v>155</v>
      </c>
      <c r="F37" s="28" t="s">
        <v>306</v>
      </c>
      <c r="G37" s="28" t="s">
        <v>307</v>
      </c>
      <c r="H37" s="28" t="s">
        <v>308</v>
      </c>
      <c r="I37" s="28" t="s">
        <v>309</v>
      </c>
      <c r="J37" s="28" t="s">
        <v>310</v>
      </c>
    </row>
    <row r="38" spans="1:10" ht="90.75" customHeight="1" thickBot="1">
      <c r="A38" s="24">
        <v>5</v>
      </c>
      <c r="B38" s="25" t="s">
        <v>85</v>
      </c>
      <c r="C38" s="24" t="s">
        <v>68</v>
      </c>
      <c r="D38" s="28" t="s">
        <v>293</v>
      </c>
      <c r="E38" s="28" t="s">
        <v>294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0" ht="142.5" thickBot="1">
      <c r="A39" s="24">
        <v>6</v>
      </c>
      <c r="B39" s="25" t="s">
        <v>69</v>
      </c>
      <c r="C39" s="24" t="s">
        <v>39</v>
      </c>
      <c r="D39" s="28" t="s">
        <v>311</v>
      </c>
      <c r="E39" s="28" t="s">
        <v>312</v>
      </c>
      <c r="F39" s="28" t="s">
        <v>313</v>
      </c>
      <c r="G39" s="28">
        <v>61.5</v>
      </c>
      <c r="H39" s="28">
        <v>69.239999999999995</v>
      </c>
      <c r="I39" s="28">
        <v>76.34</v>
      </c>
      <c r="J39" s="28">
        <v>79.3</v>
      </c>
    </row>
    <row r="40" spans="1:10" ht="209.25" customHeight="1" thickBot="1">
      <c r="A40" s="24">
        <v>7</v>
      </c>
      <c r="B40" s="25" t="s">
        <v>70</v>
      </c>
      <c r="C40" s="24" t="s">
        <v>39</v>
      </c>
      <c r="D40" s="28" t="s">
        <v>314</v>
      </c>
      <c r="E40" s="28" t="s">
        <v>315</v>
      </c>
      <c r="F40" s="28" t="s">
        <v>316</v>
      </c>
      <c r="G40" s="28" t="s">
        <v>317</v>
      </c>
      <c r="H40" s="28">
        <v>69.87</v>
      </c>
      <c r="I40" s="28">
        <v>72.650000000000006</v>
      </c>
      <c r="J40" s="28">
        <v>76.349999999999994</v>
      </c>
    </row>
    <row r="41" spans="1:10" ht="84" customHeight="1" thickBot="1">
      <c r="A41" s="24">
        <v>8</v>
      </c>
      <c r="B41" s="25" t="s">
        <v>71</v>
      </c>
      <c r="C41" s="24" t="s">
        <v>39</v>
      </c>
      <c r="D41" s="28" t="s">
        <v>293</v>
      </c>
      <c r="E41" s="28" t="s">
        <v>294</v>
      </c>
      <c r="F41" s="28" t="s">
        <v>293</v>
      </c>
      <c r="G41" s="28" t="s">
        <v>293</v>
      </c>
      <c r="H41" s="28" t="s">
        <v>294</v>
      </c>
      <c r="I41" s="28" t="s">
        <v>293</v>
      </c>
      <c r="J41" s="28" t="s">
        <v>294</v>
      </c>
    </row>
    <row r="42" spans="1:10" ht="87" customHeight="1" thickBot="1">
      <c r="A42" s="24">
        <v>9</v>
      </c>
      <c r="B42" s="25" t="s">
        <v>72</v>
      </c>
      <c r="C42" s="24" t="s">
        <v>39</v>
      </c>
      <c r="D42" s="28" t="s">
        <v>293</v>
      </c>
      <c r="E42" s="28" t="s">
        <v>293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</row>
    <row r="43" spans="1:10" ht="36.75" customHeight="1" thickBot="1">
      <c r="A43" s="24">
        <v>10</v>
      </c>
      <c r="B43" s="25" t="s">
        <v>73</v>
      </c>
      <c r="C43" s="24" t="s">
        <v>40</v>
      </c>
      <c r="D43" s="28" t="s">
        <v>318</v>
      </c>
      <c r="E43" s="28">
        <v>60</v>
      </c>
      <c r="F43" s="28" t="s">
        <v>319</v>
      </c>
      <c r="G43" s="28">
        <v>72</v>
      </c>
      <c r="H43" s="28">
        <v>79</v>
      </c>
      <c r="I43" s="28">
        <v>86</v>
      </c>
      <c r="J43" s="28" t="s">
        <v>320</v>
      </c>
    </row>
    <row r="44" spans="1:10" ht="68.25" customHeight="1" thickBot="1">
      <c r="A44" s="24">
        <v>11</v>
      </c>
      <c r="B44" s="25" t="s">
        <v>74</v>
      </c>
      <c r="C44" s="24" t="s">
        <v>39</v>
      </c>
      <c r="D44" s="28" t="s">
        <v>321</v>
      </c>
      <c r="E44" s="28">
        <v>82</v>
      </c>
      <c r="F44" s="28" t="s">
        <v>322</v>
      </c>
      <c r="G44" s="28">
        <v>89</v>
      </c>
      <c r="H44" s="28">
        <v>91</v>
      </c>
      <c r="I44" s="28">
        <v>93</v>
      </c>
      <c r="J44" s="28">
        <v>95</v>
      </c>
    </row>
    <row r="45" spans="1:10" ht="16.5" thickBot="1">
      <c r="A45" s="23"/>
      <c r="B45" s="47" t="s">
        <v>257</v>
      </c>
      <c r="C45" s="48"/>
      <c r="D45" s="48"/>
      <c r="E45" s="48"/>
      <c r="F45" s="48"/>
      <c r="G45" s="48"/>
      <c r="H45" s="48"/>
      <c r="I45" s="48"/>
      <c r="J45" s="49"/>
    </row>
    <row r="46" spans="1:10" ht="32.25" thickBot="1">
      <c r="A46" s="24">
        <v>1</v>
      </c>
      <c r="B46" s="25" t="s">
        <v>83</v>
      </c>
      <c r="C46" s="24" t="s">
        <v>40</v>
      </c>
      <c r="D46" s="24">
        <v>5</v>
      </c>
      <c r="E46" s="24">
        <v>5</v>
      </c>
      <c r="F46" s="24">
        <v>5</v>
      </c>
      <c r="G46" s="24">
        <v>5</v>
      </c>
      <c r="H46" s="24">
        <v>5</v>
      </c>
      <c r="I46" s="24">
        <v>5</v>
      </c>
      <c r="J46" s="24">
        <v>5</v>
      </c>
    </row>
    <row r="47" spans="1:10" ht="174" thickBot="1">
      <c r="A47" s="24">
        <v>2</v>
      </c>
      <c r="B47" s="25" t="s">
        <v>75</v>
      </c>
      <c r="C47" s="24" t="s">
        <v>39</v>
      </c>
      <c r="D47" s="24">
        <v>80</v>
      </c>
      <c r="E47" s="24">
        <v>87</v>
      </c>
      <c r="F47" s="24">
        <v>87</v>
      </c>
      <c r="G47" s="24">
        <v>90</v>
      </c>
      <c r="H47" s="24">
        <v>90</v>
      </c>
      <c r="I47" s="24">
        <v>90</v>
      </c>
      <c r="J47" s="24">
        <v>90</v>
      </c>
    </row>
    <row r="48" spans="1:10" ht="168" customHeight="1" thickBot="1">
      <c r="A48" s="24">
        <v>3</v>
      </c>
      <c r="B48" s="25" t="s">
        <v>76</v>
      </c>
      <c r="C48" s="24" t="s">
        <v>39</v>
      </c>
      <c r="D48" s="24">
        <v>41</v>
      </c>
      <c r="E48" s="24">
        <v>43</v>
      </c>
      <c r="F48" s="24">
        <v>45</v>
      </c>
      <c r="G48" s="24">
        <v>45</v>
      </c>
      <c r="H48" s="24">
        <v>45</v>
      </c>
      <c r="I48" s="24">
        <v>50</v>
      </c>
      <c r="J48" s="24">
        <v>50</v>
      </c>
    </row>
    <row r="49" spans="1:10" ht="103.5" customHeight="1" thickBot="1">
      <c r="A49" s="24">
        <v>4</v>
      </c>
      <c r="B49" s="25" t="s">
        <v>77</v>
      </c>
      <c r="C49" s="24" t="s">
        <v>39</v>
      </c>
      <c r="D49" s="28">
        <v>90</v>
      </c>
      <c r="E49" s="28">
        <v>94</v>
      </c>
      <c r="F49" s="28">
        <v>94</v>
      </c>
      <c r="G49" s="28">
        <v>95</v>
      </c>
      <c r="H49" s="28">
        <v>95</v>
      </c>
      <c r="I49" s="28">
        <v>95</v>
      </c>
      <c r="J49" s="28">
        <v>95</v>
      </c>
    </row>
    <row r="50" spans="1:10" ht="51" customHeight="1" thickBot="1">
      <c r="A50" s="24">
        <v>5</v>
      </c>
      <c r="B50" s="25" t="s">
        <v>78</v>
      </c>
      <c r="C50" s="24" t="s">
        <v>68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</row>
    <row r="51" spans="1:10" ht="68.25" customHeight="1" thickBot="1">
      <c r="A51" s="24">
        <v>6</v>
      </c>
      <c r="B51" s="25" t="s">
        <v>86</v>
      </c>
      <c r="C51" s="24" t="s">
        <v>39</v>
      </c>
      <c r="D51" s="28">
        <v>11.3</v>
      </c>
      <c r="E51" s="28">
        <v>11.3</v>
      </c>
      <c r="F51" s="28">
        <v>11.3</v>
      </c>
      <c r="G51" s="28">
        <v>11.3</v>
      </c>
      <c r="H51" s="28">
        <v>11.3</v>
      </c>
      <c r="I51" s="28">
        <v>11.3</v>
      </c>
      <c r="J51" s="28">
        <v>11.3</v>
      </c>
    </row>
    <row r="52" spans="1:10" ht="79.5" thickBot="1">
      <c r="A52" s="24">
        <v>7</v>
      </c>
      <c r="B52" s="25" t="s">
        <v>87</v>
      </c>
      <c r="C52" s="24" t="s">
        <v>39</v>
      </c>
      <c r="D52" s="28">
        <v>14.3</v>
      </c>
      <c r="E52" s="28">
        <v>14.3</v>
      </c>
      <c r="F52" s="28">
        <v>14.3</v>
      </c>
      <c r="G52" s="28">
        <v>14.3</v>
      </c>
      <c r="H52" s="28">
        <v>14.3</v>
      </c>
      <c r="I52" s="28">
        <v>14.3</v>
      </c>
      <c r="J52" s="28">
        <v>14.3</v>
      </c>
    </row>
    <row r="53" spans="1:10" ht="75.75" customHeight="1" thickBot="1">
      <c r="A53" s="24">
        <v>8</v>
      </c>
      <c r="B53" s="25" t="s">
        <v>79</v>
      </c>
      <c r="C53" s="24" t="s">
        <v>53</v>
      </c>
      <c r="D53" s="30">
        <v>21140.9</v>
      </c>
      <c r="E53" s="30">
        <v>22303.599999999999</v>
      </c>
      <c r="F53" s="30">
        <v>22303.599999999999</v>
      </c>
      <c r="G53" s="28">
        <v>23418.78</v>
      </c>
      <c r="H53" s="28">
        <v>24589.72</v>
      </c>
      <c r="I53" s="28">
        <v>25819.200000000001</v>
      </c>
      <c r="J53" s="28">
        <v>27110.17</v>
      </c>
    </row>
    <row r="54" spans="1:10" ht="66.75" customHeight="1" thickBot="1">
      <c r="A54" s="24">
        <v>9</v>
      </c>
      <c r="B54" s="25" t="s">
        <v>80</v>
      </c>
      <c r="C54" s="24" t="s">
        <v>68</v>
      </c>
      <c r="D54" s="28">
        <v>3</v>
      </c>
      <c r="E54" s="28">
        <v>4</v>
      </c>
      <c r="F54" s="28">
        <v>4</v>
      </c>
      <c r="G54" s="28">
        <v>5</v>
      </c>
      <c r="H54" s="28">
        <v>5</v>
      </c>
      <c r="I54" s="28">
        <v>5</v>
      </c>
      <c r="J54" s="28">
        <v>5</v>
      </c>
    </row>
    <row r="55" spans="1:10" ht="58.5" customHeight="1" thickBot="1">
      <c r="A55" s="24">
        <v>10</v>
      </c>
      <c r="B55" s="25" t="s">
        <v>81</v>
      </c>
      <c r="C55" s="24" t="s">
        <v>39</v>
      </c>
      <c r="D55" s="28">
        <v>96</v>
      </c>
      <c r="E55" s="28">
        <v>97</v>
      </c>
      <c r="F55" s="28">
        <v>98</v>
      </c>
      <c r="G55" s="28">
        <v>98</v>
      </c>
      <c r="H55" s="28">
        <v>98</v>
      </c>
      <c r="I55" s="28">
        <v>98</v>
      </c>
      <c r="J55" s="28">
        <v>98</v>
      </c>
    </row>
  </sheetData>
  <mergeCells count="9">
    <mergeCell ref="E1:J1"/>
    <mergeCell ref="A3:J3"/>
    <mergeCell ref="B7:J7"/>
    <mergeCell ref="B27:J27"/>
    <mergeCell ref="B45:J45"/>
    <mergeCell ref="A4:A6"/>
    <mergeCell ref="B4:B6"/>
    <mergeCell ref="C4:C6"/>
    <mergeCell ref="D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zoomScale="110" zoomScaleNormal="110" workbookViewId="0">
      <selection activeCell="H71" sqref="H71"/>
    </sheetView>
  </sheetViews>
  <sheetFormatPr defaultRowHeight="15.75"/>
  <cols>
    <col min="1" max="1" width="5.28515625" style="11" customWidth="1"/>
    <col min="2" max="2" width="39.28515625" style="2" customWidth="1"/>
    <col min="3" max="3" width="25.42578125" style="2" customWidth="1"/>
    <col min="4" max="4" width="17" style="2" customWidth="1"/>
    <col min="5" max="5" width="33.85546875" style="2" customWidth="1"/>
    <col min="6" max="6" width="24.140625" style="2" customWidth="1"/>
    <col min="7" max="16384" width="9.140625" style="2"/>
  </cols>
  <sheetData>
    <row r="1" spans="1:6" ht="48" customHeight="1">
      <c r="E1" s="44" t="s">
        <v>325</v>
      </c>
      <c r="F1" s="56"/>
    </row>
    <row r="2" spans="1:6" ht="44.25" customHeight="1">
      <c r="A2" s="57" t="s">
        <v>326</v>
      </c>
      <c r="B2" s="58"/>
      <c r="C2" s="58"/>
      <c r="D2" s="58"/>
      <c r="E2" s="58"/>
      <c r="F2" s="58"/>
    </row>
    <row r="3" spans="1:6" ht="45" customHeight="1">
      <c r="A3" s="12" t="s">
        <v>0</v>
      </c>
      <c r="B3" s="65" t="s">
        <v>7</v>
      </c>
      <c r="C3" s="65" t="s">
        <v>8</v>
      </c>
      <c r="D3" s="65" t="s">
        <v>9</v>
      </c>
      <c r="E3" s="65" t="s">
        <v>10</v>
      </c>
      <c r="F3" s="65" t="s">
        <v>11</v>
      </c>
    </row>
    <row r="4" spans="1:6" hidden="1">
      <c r="A4" s="10"/>
      <c r="B4" s="65"/>
      <c r="C4" s="65"/>
      <c r="D4" s="65"/>
      <c r="E4" s="65"/>
      <c r="F4" s="65"/>
    </row>
    <row r="5" spans="1:6" ht="24" customHeight="1">
      <c r="A5" s="10"/>
      <c r="B5" s="62" t="s">
        <v>256</v>
      </c>
      <c r="C5" s="63"/>
      <c r="D5" s="63"/>
      <c r="E5" s="63"/>
      <c r="F5" s="64"/>
    </row>
    <row r="6" spans="1:6" ht="69.75" customHeight="1">
      <c r="A6" s="10" t="s">
        <v>162</v>
      </c>
      <c r="B6" s="4" t="s">
        <v>182</v>
      </c>
      <c r="C6" s="3"/>
      <c r="D6" s="3"/>
      <c r="E6" s="3"/>
      <c r="F6" s="5"/>
    </row>
    <row r="7" spans="1:6" ht="173.25">
      <c r="A7" s="10" t="s">
        <v>222</v>
      </c>
      <c r="B7" s="4" t="s">
        <v>183</v>
      </c>
      <c r="C7" s="5" t="s">
        <v>184</v>
      </c>
      <c r="D7" s="5" t="s">
        <v>160</v>
      </c>
      <c r="E7" s="4" t="s">
        <v>89</v>
      </c>
      <c r="F7" s="5" t="s">
        <v>343</v>
      </c>
    </row>
    <row r="8" spans="1:6" ht="141.75">
      <c r="A8" s="10" t="s">
        <v>223</v>
      </c>
      <c r="B8" s="4" t="s">
        <v>185</v>
      </c>
      <c r="C8" s="5" t="s">
        <v>184</v>
      </c>
      <c r="D8" s="5" t="s">
        <v>160</v>
      </c>
      <c r="E8" s="4" t="s">
        <v>90</v>
      </c>
      <c r="F8" s="5" t="s">
        <v>343</v>
      </c>
    </row>
    <row r="9" spans="1:6" ht="189">
      <c r="A9" s="10" t="s">
        <v>224</v>
      </c>
      <c r="B9" s="4" t="s">
        <v>186</v>
      </c>
      <c r="C9" s="5" t="s">
        <v>184</v>
      </c>
      <c r="D9" s="5" t="s">
        <v>160</v>
      </c>
      <c r="E9" s="4" t="s">
        <v>187</v>
      </c>
      <c r="F9" s="5" t="s">
        <v>343</v>
      </c>
    </row>
    <row r="10" spans="1:6" ht="141.75">
      <c r="A10" s="10" t="s">
        <v>225</v>
      </c>
      <c r="B10" s="4" t="s">
        <v>91</v>
      </c>
      <c r="C10" s="5" t="s">
        <v>184</v>
      </c>
      <c r="D10" s="5" t="s">
        <v>160</v>
      </c>
      <c r="E10" s="4" t="s">
        <v>92</v>
      </c>
      <c r="F10" s="5" t="s">
        <v>343</v>
      </c>
    </row>
    <row r="11" spans="1:6" ht="141.75">
      <c r="A11" s="10" t="s">
        <v>226</v>
      </c>
      <c r="B11" s="4" t="s">
        <v>93</v>
      </c>
      <c r="C11" s="5" t="s">
        <v>184</v>
      </c>
      <c r="D11" s="5" t="s">
        <v>160</v>
      </c>
      <c r="E11" s="4" t="s">
        <v>94</v>
      </c>
      <c r="F11" s="5" t="s">
        <v>343</v>
      </c>
    </row>
    <row r="12" spans="1:6" ht="141.75">
      <c r="A12" s="10" t="s">
        <v>227</v>
      </c>
      <c r="B12" s="4" t="s">
        <v>95</v>
      </c>
      <c r="C12" s="5" t="s">
        <v>184</v>
      </c>
      <c r="D12" s="5" t="s">
        <v>160</v>
      </c>
      <c r="E12" s="4" t="s">
        <v>96</v>
      </c>
      <c r="F12" s="5" t="s">
        <v>343</v>
      </c>
    </row>
    <row r="13" spans="1:6" ht="72" customHeight="1">
      <c r="A13" s="10" t="s">
        <v>228</v>
      </c>
      <c r="B13" s="4" t="s">
        <v>188</v>
      </c>
      <c r="C13" s="5" t="s">
        <v>184</v>
      </c>
      <c r="D13" s="5" t="s">
        <v>160</v>
      </c>
      <c r="E13" s="3"/>
      <c r="F13" s="5"/>
    </row>
    <row r="14" spans="1:6" ht="141.75">
      <c r="A14" s="10" t="s">
        <v>163</v>
      </c>
      <c r="B14" s="4" t="s">
        <v>97</v>
      </c>
      <c r="C14" s="5" t="s">
        <v>184</v>
      </c>
      <c r="D14" s="5" t="s">
        <v>160</v>
      </c>
      <c r="E14" s="4" t="s">
        <v>98</v>
      </c>
      <c r="F14" s="5" t="s">
        <v>343</v>
      </c>
    </row>
    <row r="15" spans="1:6" ht="47.25">
      <c r="A15" s="10" t="s">
        <v>164</v>
      </c>
      <c r="B15" s="4" t="s">
        <v>99</v>
      </c>
      <c r="C15" s="5"/>
      <c r="D15" s="3"/>
      <c r="E15" s="3"/>
      <c r="F15" s="5"/>
    </row>
    <row r="16" spans="1:6" ht="141.75">
      <c r="A16" s="10" t="s">
        <v>229</v>
      </c>
      <c r="B16" s="4" t="s">
        <v>100</v>
      </c>
      <c r="C16" s="5" t="s">
        <v>184</v>
      </c>
      <c r="D16" s="5" t="s">
        <v>160</v>
      </c>
      <c r="E16" s="4" t="s">
        <v>101</v>
      </c>
      <c r="F16" s="5" t="s">
        <v>343</v>
      </c>
    </row>
    <row r="17" spans="1:6" ht="141.75">
      <c r="A17" s="10" t="s">
        <v>230</v>
      </c>
      <c r="B17" s="4" t="s">
        <v>102</v>
      </c>
      <c r="C17" s="5" t="s">
        <v>184</v>
      </c>
      <c r="D17" s="5" t="s">
        <v>160</v>
      </c>
      <c r="E17" s="4" t="s">
        <v>101</v>
      </c>
      <c r="F17" s="5" t="s">
        <v>343</v>
      </c>
    </row>
    <row r="18" spans="1:6" ht="141.75">
      <c r="A18" s="10" t="s">
        <v>165</v>
      </c>
      <c r="B18" s="4" t="s">
        <v>103</v>
      </c>
      <c r="C18" s="5" t="s">
        <v>184</v>
      </c>
      <c r="D18" s="5" t="s">
        <v>160</v>
      </c>
      <c r="E18" s="4" t="s">
        <v>104</v>
      </c>
      <c r="F18" s="5" t="s">
        <v>343</v>
      </c>
    </row>
    <row r="19" spans="1:6" ht="47.25">
      <c r="A19" s="10" t="s">
        <v>166</v>
      </c>
      <c r="B19" s="4" t="s">
        <v>105</v>
      </c>
      <c r="C19" s="5"/>
      <c r="D19" s="5"/>
      <c r="E19" s="4"/>
      <c r="F19" s="5"/>
    </row>
    <row r="20" spans="1:6" ht="141.75">
      <c r="A20" s="10" t="s">
        <v>167</v>
      </c>
      <c r="B20" s="4" t="s">
        <v>106</v>
      </c>
      <c r="C20" s="5" t="s">
        <v>184</v>
      </c>
      <c r="D20" s="5" t="s">
        <v>161</v>
      </c>
      <c r="E20" s="4" t="s">
        <v>107</v>
      </c>
      <c r="F20" s="5" t="s">
        <v>343</v>
      </c>
    </row>
    <row r="21" spans="1:6" ht="141.75">
      <c r="A21" s="10" t="s">
        <v>168</v>
      </c>
      <c r="B21" s="4" t="s">
        <v>108</v>
      </c>
      <c r="C21" s="5" t="s">
        <v>184</v>
      </c>
      <c r="D21" s="5" t="s">
        <v>160</v>
      </c>
      <c r="E21" s="4" t="s">
        <v>189</v>
      </c>
      <c r="F21" s="5" t="s">
        <v>343</v>
      </c>
    </row>
    <row r="22" spans="1:6" ht="94.5">
      <c r="A22" s="10" t="s">
        <v>169</v>
      </c>
      <c r="B22" s="4" t="s">
        <v>109</v>
      </c>
      <c r="C22" s="5"/>
      <c r="D22" s="9"/>
      <c r="E22" s="4"/>
      <c r="F22" s="5"/>
    </row>
    <row r="23" spans="1:6" ht="141.75">
      <c r="A23" s="10" t="s">
        <v>170</v>
      </c>
      <c r="B23" s="4" t="s">
        <v>190</v>
      </c>
      <c r="C23" s="5" t="s">
        <v>184</v>
      </c>
      <c r="D23" s="5" t="s">
        <v>192</v>
      </c>
      <c r="E23" s="4" t="s">
        <v>110</v>
      </c>
      <c r="F23" s="5" t="s">
        <v>343</v>
      </c>
    </row>
    <row r="24" spans="1:6" ht="141.75">
      <c r="A24" s="10" t="s">
        <v>171</v>
      </c>
      <c r="B24" s="4" t="s">
        <v>191</v>
      </c>
      <c r="C24" s="5" t="s">
        <v>184</v>
      </c>
      <c r="D24" s="5" t="s">
        <v>160</v>
      </c>
      <c r="E24" s="4" t="s">
        <v>193</v>
      </c>
      <c r="F24" s="5" t="s">
        <v>343</v>
      </c>
    </row>
    <row r="25" spans="1:6" ht="139.5" customHeight="1">
      <c r="A25" s="10" t="s">
        <v>231</v>
      </c>
      <c r="B25" s="4" t="s">
        <v>194</v>
      </c>
      <c r="C25" s="5" t="s">
        <v>184</v>
      </c>
      <c r="D25" s="5" t="s">
        <v>192</v>
      </c>
      <c r="E25" s="4" t="s">
        <v>195</v>
      </c>
      <c r="F25" s="5" t="s">
        <v>343</v>
      </c>
    </row>
    <row r="26" spans="1:6" ht="137.25" customHeight="1">
      <c r="A26" s="10" t="s">
        <v>232</v>
      </c>
      <c r="B26" s="4" t="s">
        <v>112</v>
      </c>
      <c r="C26" s="5" t="s">
        <v>184</v>
      </c>
      <c r="D26" s="5" t="s">
        <v>192</v>
      </c>
      <c r="E26" s="4" t="s">
        <v>113</v>
      </c>
      <c r="F26" s="5" t="s">
        <v>343</v>
      </c>
    </row>
    <row r="27" spans="1:6" ht="56.25" customHeight="1">
      <c r="A27" s="10" t="s">
        <v>172</v>
      </c>
      <c r="B27" s="4" t="s">
        <v>196</v>
      </c>
      <c r="C27" s="9"/>
      <c r="D27" s="9"/>
      <c r="E27" s="9"/>
      <c r="F27" s="5"/>
    </row>
    <row r="28" spans="1:6" ht="141.75">
      <c r="A28" s="10" t="s">
        <v>173</v>
      </c>
      <c r="B28" s="4" t="s">
        <v>114</v>
      </c>
      <c r="C28" s="5" t="s">
        <v>184</v>
      </c>
      <c r="D28" s="5" t="s">
        <v>160</v>
      </c>
      <c r="E28" s="4" t="s">
        <v>115</v>
      </c>
      <c r="F28" s="5" t="s">
        <v>343</v>
      </c>
    </row>
    <row r="29" spans="1:6" ht="159.75" customHeight="1">
      <c r="A29" s="10" t="s">
        <v>174</v>
      </c>
      <c r="B29" s="4" t="s">
        <v>197</v>
      </c>
      <c r="C29" s="5" t="s">
        <v>184</v>
      </c>
      <c r="D29" s="5" t="s">
        <v>160</v>
      </c>
      <c r="E29" s="4" t="s">
        <v>198</v>
      </c>
      <c r="F29" s="5" t="s">
        <v>343</v>
      </c>
    </row>
    <row r="30" spans="1:6" ht="132.75" customHeight="1">
      <c r="A30" s="10" t="s">
        <v>175</v>
      </c>
      <c r="B30" s="4" t="s">
        <v>199</v>
      </c>
      <c r="C30" s="5" t="s">
        <v>184</v>
      </c>
      <c r="D30" s="5" t="s">
        <v>160</v>
      </c>
      <c r="E30" s="4" t="s">
        <v>116</v>
      </c>
      <c r="F30" s="5" t="s">
        <v>343</v>
      </c>
    </row>
    <row r="31" spans="1:6" ht="63">
      <c r="A31" s="10" t="s">
        <v>176</v>
      </c>
      <c r="B31" s="4" t="s">
        <v>117</v>
      </c>
      <c r="C31" s="9"/>
      <c r="D31" s="9"/>
      <c r="E31" s="9"/>
      <c r="F31" s="5"/>
    </row>
    <row r="32" spans="1:6" ht="141.75">
      <c r="A32" s="10" t="s">
        <v>177</v>
      </c>
      <c r="B32" s="4" t="s">
        <v>118</v>
      </c>
      <c r="C32" s="5" t="s">
        <v>184</v>
      </c>
      <c r="D32" s="5" t="s">
        <v>160</v>
      </c>
      <c r="E32" s="4" t="s">
        <v>119</v>
      </c>
      <c r="F32" s="7" t="s">
        <v>343</v>
      </c>
    </row>
    <row r="33" spans="1:6" ht="141.75">
      <c r="A33" s="10" t="s">
        <v>178</v>
      </c>
      <c r="B33" s="4" t="s">
        <v>120</v>
      </c>
      <c r="C33" s="5" t="s">
        <v>184</v>
      </c>
      <c r="D33" s="5" t="s">
        <v>160</v>
      </c>
      <c r="E33" s="4" t="s">
        <v>88</v>
      </c>
      <c r="F33" s="7" t="s">
        <v>343</v>
      </c>
    </row>
    <row r="34" spans="1:6" ht="173.25">
      <c r="A34" s="10" t="s">
        <v>179</v>
      </c>
      <c r="B34" s="4" t="s">
        <v>200</v>
      </c>
      <c r="C34" s="5" t="s">
        <v>184</v>
      </c>
      <c r="D34" s="5" t="s">
        <v>160</v>
      </c>
      <c r="E34" s="4" t="s">
        <v>121</v>
      </c>
      <c r="F34" s="7" t="s">
        <v>343</v>
      </c>
    </row>
    <row r="35" spans="1:6" ht="27.75" customHeight="1">
      <c r="A35" s="10"/>
      <c r="B35" s="59" t="s">
        <v>328</v>
      </c>
      <c r="C35" s="60"/>
      <c r="D35" s="60"/>
      <c r="E35" s="60"/>
      <c r="F35" s="61"/>
    </row>
    <row r="36" spans="1:6" ht="141.75">
      <c r="A36" s="10" t="s">
        <v>162</v>
      </c>
      <c r="B36" s="4" t="s">
        <v>201</v>
      </c>
      <c r="C36" s="5" t="s">
        <v>184</v>
      </c>
      <c r="D36" s="5" t="s">
        <v>160</v>
      </c>
      <c r="E36" s="4" t="s">
        <v>202</v>
      </c>
      <c r="F36" s="5" t="s">
        <v>343</v>
      </c>
    </row>
    <row r="37" spans="1:6" ht="141.75">
      <c r="A37" s="10" t="s">
        <v>163</v>
      </c>
      <c r="B37" s="4" t="s">
        <v>204</v>
      </c>
      <c r="C37" s="5" t="s">
        <v>184</v>
      </c>
      <c r="D37" s="5" t="s">
        <v>160</v>
      </c>
      <c r="E37" s="4" t="s">
        <v>203</v>
      </c>
      <c r="F37" s="5" t="s">
        <v>343</v>
      </c>
    </row>
    <row r="38" spans="1:6" ht="63">
      <c r="A38" s="10" t="s">
        <v>164</v>
      </c>
      <c r="B38" s="4" t="s">
        <v>123</v>
      </c>
      <c r="C38" s="5"/>
      <c r="D38" s="9"/>
      <c r="E38" s="4"/>
      <c r="F38" s="5"/>
    </row>
    <row r="39" spans="1:6" ht="141.75">
      <c r="A39" s="10" t="s">
        <v>229</v>
      </c>
      <c r="B39" s="4" t="s">
        <v>124</v>
      </c>
      <c r="C39" s="5" t="s">
        <v>184</v>
      </c>
      <c r="D39" s="5" t="s">
        <v>160</v>
      </c>
      <c r="E39" s="4" t="s">
        <v>125</v>
      </c>
      <c r="F39" s="5" t="s">
        <v>343</v>
      </c>
    </row>
    <row r="40" spans="1:6" ht="141.75">
      <c r="A40" s="10" t="s">
        <v>230</v>
      </c>
      <c r="B40" s="4" t="s">
        <v>205</v>
      </c>
      <c r="C40" s="5" t="s">
        <v>184</v>
      </c>
      <c r="D40" s="5" t="s">
        <v>160</v>
      </c>
      <c r="E40" s="4" t="s">
        <v>126</v>
      </c>
      <c r="F40" s="5" t="s">
        <v>343</v>
      </c>
    </row>
    <row r="41" spans="1:6" ht="141.75">
      <c r="A41" s="10" t="s">
        <v>233</v>
      </c>
      <c r="B41" s="4" t="s">
        <v>128</v>
      </c>
      <c r="C41" s="5" t="s">
        <v>184</v>
      </c>
      <c r="D41" s="5" t="s">
        <v>160</v>
      </c>
      <c r="E41" s="4" t="s">
        <v>127</v>
      </c>
      <c r="F41" s="5" t="s">
        <v>343</v>
      </c>
    </row>
    <row r="42" spans="1:6" ht="141.75">
      <c r="A42" s="10" t="s">
        <v>165</v>
      </c>
      <c r="B42" s="4" t="s">
        <v>129</v>
      </c>
      <c r="C42" s="5" t="s">
        <v>184</v>
      </c>
      <c r="D42" s="5" t="s">
        <v>160</v>
      </c>
      <c r="E42" s="4" t="s">
        <v>130</v>
      </c>
      <c r="F42" s="5" t="s">
        <v>343</v>
      </c>
    </row>
    <row r="43" spans="1:6" ht="141.75">
      <c r="A43" s="10" t="s">
        <v>166</v>
      </c>
      <c r="B43" s="4" t="s">
        <v>131</v>
      </c>
      <c r="C43" s="5" t="s">
        <v>184</v>
      </c>
      <c r="D43" s="5" t="s">
        <v>160</v>
      </c>
      <c r="E43" s="4" t="s">
        <v>132</v>
      </c>
      <c r="F43" s="5" t="s">
        <v>343</v>
      </c>
    </row>
    <row r="44" spans="1:6" ht="47.25">
      <c r="A44" s="10" t="s">
        <v>169</v>
      </c>
      <c r="B44" s="4" t="s">
        <v>133</v>
      </c>
      <c r="C44" s="5" t="s">
        <v>184</v>
      </c>
      <c r="D44" s="5" t="s">
        <v>160</v>
      </c>
      <c r="E44" s="4"/>
      <c r="F44" s="5"/>
    </row>
    <row r="45" spans="1:6" ht="94.5">
      <c r="A45" s="10" t="s">
        <v>172</v>
      </c>
      <c r="B45" s="4" t="s">
        <v>134</v>
      </c>
      <c r="C45" s="5"/>
      <c r="D45" s="6"/>
      <c r="E45" s="4"/>
      <c r="F45" s="5"/>
    </row>
    <row r="46" spans="1:6" ht="47.25">
      <c r="A46" s="10" t="s">
        <v>176</v>
      </c>
      <c r="B46" s="4" t="s">
        <v>135</v>
      </c>
      <c r="C46" s="5"/>
      <c r="D46" s="9"/>
      <c r="E46" s="4"/>
      <c r="F46" s="5"/>
    </row>
    <row r="47" spans="1:6" ht="141.75">
      <c r="A47" s="10" t="s">
        <v>177</v>
      </c>
      <c r="B47" s="4" t="s">
        <v>136</v>
      </c>
      <c r="C47" s="5" t="s">
        <v>184</v>
      </c>
      <c r="D47" s="5" t="s">
        <v>206</v>
      </c>
      <c r="E47" s="4" t="s">
        <v>137</v>
      </c>
      <c r="F47" s="5" t="s">
        <v>343</v>
      </c>
    </row>
    <row r="48" spans="1:6" ht="141.75">
      <c r="A48" s="10" t="s">
        <v>178</v>
      </c>
      <c r="B48" s="4" t="s">
        <v>138</v>
      </c>
      <c r="C48" s="5" t="s">
        <v>184</v>
      </c>
      <c r="D48" s="5" t="s">
        <v>160</v>
      </c>
      <c r="E48" s="4" t="s">
        <v>207</v>
      </c>
      <c r="F48" s="5" t="s">
        <v>343</v>
      </c>
    </row>
    <row r="49" spans="1:6" ht="141.75">
      <c r="A49" s="10" t="s">
        <v>180</v>
      </c>
      <c r="B49" s="4" t="s">
        <v>139</v>
      </c>
      <c r="C49" s="5" t="s">
        <v>184</v>
      </c>
      <c r="D49" s="5" t="s">
        <v>160</v>
      </c>
      <c r="E49" s="4" t="s">
        <v>104</v>
      </c>
      <c r="F49" s="5" t="s">
        <v>343</v>
      </c>
    </row>
    <row r="50" spans="1:6" ht="94.5">
      <c r="A50" s="10" t="s">
        <v>181</v>
      </c>
      <c r="B50" s="4" t="s">
        <v>140</v>
      </c>
      <c r="C50" s="5"/>
      <c r="D50" s="9"/>
      <c r="E50" s="4"/>
      <c r="F50" s="5"/>
    </row>
    <row r="51" spans="1:6" ht="141.75">
      <c r="A51" s="10" t="s">
        <v>234</v>
      </c>
      <c r="B51" s="4" t="s">
        <v>141</v>
      </c>
      <c r="C51" s="5" t="s">
        <v>184</v>
      </c>
      <c r="D51" s="5" t="s">
        <v>160</v>
      </c>
      <c r="E51" s="4" t="s">
        <v>142</v>
      </c>
      <c r="F51" s="5" t="s">
        <v>343</v>
      </c>
    </row>
    <row r="52" spans="1:6" ht="141.75">
      <c r="A52" s="10" t="s">
        <v>235</v>
      </c>
      <c r="B52" s="4" t="s">
        <v>143</v>
      </c>
      <c r="C52" s="5" t="s">
        <v>184</v>
      </c>
      <c r="D52" s="5" t="s">
        <v>192</v>
      </c>
      <c r="E52" s="4" t="s">
        <v>111</v>
      </c>
      <c r="F52" s="5" t="s">
        <v>343</v>
      </c>
    </row>
    <row r="53" spans="1:6" ht="141.75">
      <c r="A53" s="10" t="s">
        <v>236</v>
      </c>
      <c r="B53" s="4" t="s">
        <v>144</v>
      </c>
      <c r="C53" s="5" t="s">
        <v>184</v>
      </c>
      <c r="D53" s="5" t="s">
        <v>192</v>
      </c>
      <c r="E53" s="4" t="s">
        <v>195</v>
      </c>
      <c r="F53" s="5" t="s">
        <v>343</v>
      </c>
    </row>
    <row r="54" spans="1:6" ht="141.75">
      <c r="A54" s="10" t="s">
        <v>237</v>
      </c>
      <c r="B54" s="4" t="s">
        <v>112</v>
      </c>
      <c r="C54" s="5" t="s">
        <v>184</v>
      </c>
      <c r="D54" s="9"/>
      <c r="E54" s="4" t="s">
        <v>113</v>
      </c>
      <c r="F54" s="5" t="s">
        <v>343</v>
      </c>
    </row>
    <row r="55" spans="1:6" ht="69" customHeight="1">
      <c r="A55" s="10" t="s">
        <v>238</v>
      </c>
      <c r="B55" s="4" t="s">
        <v>208</v>
      </c>
      <c r="C55" s="9"/>
      <c r="D55" s="9"/>
      <c r="E55" s="9"/>
      <c r="F55" s="5"/>
    </row>
    <row r="56" spans="1:6" ht="141.75">
      <c r="A56" s="10" t="s">
        <v>239</v>
      </c>
      <c r="B56" s="4" t="s">
        <v>209</v>
      </c>
      <c r="C56" s="5" t="s">
        <v>184</v>
      </c>
      <c r="D56" s="5" t="s">
        <v>160</v>
      </c>
      <c r="E56" s="4" t="s">
        <v>145</v>
      </c>
      <c r="F56" s="5" t="s">
        <v>343</v>
      </c>
    </row>
    <row r="57" spans="1:6" ht="173.25">
      <c r="A57" s="10" t="s">
        <v>240</v>
      </c>
      <c r="B57" s="4" t="s">
        <v>210</v>
      </c>
      <c r="C57" s="5" t="s">
        <v>184</v>
      </c>
      <c r="D57" s="5" t="s">
        <v>160</v>
      </c>
      <c r="E57" s="4" t="s">
        <v>211</v>
      </c>
      <c r="F57" s="5" t="s">
        <v>343</v>
      </c>
    </row>
    <row r="58" spans="1:6" ht="141.75">
      <c r="A58" s="10" t="s">
        <v>241</v>
      </c>
      <c r="B58" s="4" t="s">
        <v>212</v>
      </c>
      <c r="C58" s="5" t="s">
        <v>184</v>
      </c>
      <c r="D58" s="5" t="s">
        <v>160</v>
      </c>
      <c r="E58" s="4" t="s">
        <v>146</v>
      </c>
      <c r="F58" s="5" t="s">
        <v>343</v>
      </c>
    </row>
    <row r="59" spans="1:6" ht="63">
      <c r="A59" s="10" t="s">
        <v>242</v>
      </c>
      <c r="B59" s="4" t="s">
        <v>147</v>
      </c>
      <c r="C59" s="9"/>
      <c r="D59" s="9"/>
      <c r="E59" s="9"/>
      <c r="F59" s="5"/>
    </row>
    <row r="60" spans="1:6" ht="114.75" customHeight="1">
      <c r="A60" s="10" t="s">
        <v>243</v>
      </c>
      <c r="B60" s="4" t="s">
        <v>213</v>
      </c>
      <c r="C60" s="5" t="s">
        <v>184</v>
      </c>
      <c r="D60" s="5" t="s">
        <v>160</v>
      </c>
      <c r="E60" s="4" t="s">
        <v>119</v>
      </c>
      <c r="F60" s="5" t="s">
        <v>343</v>
      </c>
    </row>
    <row r="61" spans="1:6" ht="141.75">
      <c r="A61" s="10" t="s">
        <v>244</v>
      </c>
      <c r="B61" s="4" t="s">
        <v>148</v>
      </c>
      <c r="C61" s="5" t="s">
        <v>184</v>
      </c>
      <c r="D61" s="5" t="s">
        <v>160</v>
      </c>
      <c r="E61" s="4" t="s">
        <v>88</v>
      </c>
      <c r="F61" s="5" t="s">
        <v>343</v>
      </c>
    </row>
    <row r="62" spans="1:6" ht="220.5">
      <c r="A62" s="10" t="s">
        <v>245</v>
      </c>
      <c r="B62" s="4" t="s">
        <v>214</v>
      </c>
      <c r="C62" s="5" t="s">
        <v>184</v>
      </c>
      <c r="D62" s="5" t="s">
        <v>160</v>
      </c>
      <c r="E62" s="4" t="s">
        <v>149</v>
      </c>
      <c r="F62" s="5" t="s">
        <v>343</v>
      </c>
    </row>
    <row r="63" spans="1:6" ht="23.25" customHeight="1">
      <c r="A63" s="10"/>
      <c r="B63" s="59" t="s">
        <v>257</v>
      </c>
      <c r="C63" s="60"/>
      <c r="D63" s="60"/>
      <c r="E63" s="60"/>
      <c r="F63" s="61"/>
    </row>
    <row r="64" spans="1:6" ht="141.75">
      <c r="A64" s="10" t="s">
        <v>162</v>
      </c>
      <c r="B64" s="4" t="s">
        <v>215</v>
      </c>
      <c r="C64" s="5" t="s">
        <v>184</v>
      </c>
      <c r="D64" s="5" t="s">
        <v>160</v>
      </c>
      <c r="E64" s="4" t="s">
        <v>216</v>
      </c>
      <c r="F64" s="5" t="s">
        <v>343</v>
      </c>
    </row>
    <row r="65" spans="1:6" ht="141.75">
      <c r="A65" s="10" t="s">
        <v>163</v>
      </c>
      <c r="B65" s="4" t="s">
        <v>217</v>
      </c>
      <c r="C65" s="5" t="s">
        <v>184</v>
      </c>
      <c r="D65" s="5" t="s">
        <v>160</v>
      </c>
      <c r="E65" s="4" t="s">
        <v>218</v>
      </c>
      <c r="F65" s="5" t="s">
        <v>343</v>
      </c>
    </row>
    <row r="66" spans="1:6" ht="141.75">
      <c r="A66" s="10" t="s">
        <v>164</v>
      </c>
      <c r="B66" s="4" t="s">
        <v>150</v>
      </c>
      <c r="C66" s="5" t="s">
        <v>184</v>
      </c>
      <c r="D66" s="5" t="s">
        <v>160</v>
      </c>
      <c r="E66" s="4" t="s">
        <v>151</v>
      </c>
      <c r="F66" s="5" t="s">
        <v>343</v>
      </c>
    </row>
    <row r="67" spans="1:6" ht="141.75">
      <c r="A67" s="10" t="s">
        <v>165</v>
      </c>
      <c r="B67" s="4" t="s">
        <v>219</v>
      </c>
      <c r="C67" s="5" t="s">
        <v>184</v>
      </c>
      <c r="D67" s="5" t="s">
        <v>160</v>
      </c>
      <c r="E67" s="4" t="s">
        <v>152</v>
      </c>
      <c r="F67" s="5" t="s">
        <v>343</v>
      </c>
    </row>
    <row r="68" spans="1:6" ht="141.75">
      <c r="A68" s="10" t="s">
        <v>166</v>
      </c>
      <c r="B68" s="4" t="s">
        <v>220</v>
      </c>
      <c r="C68" s="5" t="s">
        <v>184</v>
      </c>
      <c r="D68" s="5" t="s">
        <v>160</v>
      </c>
      <c r="E68" s="4" t="s">
        <v>152</v>
      </c>
      <c r="F68" s="5" t="s">
        <v>343</v>
      </c>
    </row>
    <row r="69" spans="1:6" ht="189">
      <c r="A69" s="10" t="s">
        <v>169</v>
      </c>
      <c r="B69" s="4" t="s">
        <v>153</v>
      </c>
      <c r="C69" s="5" t="s">
        <v>184</v>
      </c>
      <c r="D69" s="5" t="s">
        <v>192</v>
      </c>
      <c r="E69" s="4" t="s">
        <v>154</v>
      </c>
      <c r="F69" s="5" t="s">
        <v>343</v>
      </c>
    </row>
    <row r="70" spans="1:6" ht="141.75">
      <c r="A70" s="10" t="s">
        <v>172</v>
      </c>
      <c r="B70" s="4" t="s">
        <v>155</v>
      </c>
      <c r="C70" s="5" t="s">
        <v>184</v>
      </c>
      <c r="D70" s="5" t="s">
        <v>192</v>
      </c>
      <c r="E70" s="4" t="s">
        <v>156</v>
      </c>
      <c r="F70" s="5" t="s">
        <v>343</v>
      </c>
    </row>
    <row r="71" spans="1:6" ht="141.75">
      <c r="A71" s="10" t="s">
        <v>176</v>
      </c>
      <c r="B71" s="4" t="s">
        <v>221</v>
      </c>
      <c r="C71" s="5" t="s">
        <v>184</v>
      </c>
      <c r="D71" s="5" t="s">
        <v>160</v>
      </c>
      <c r="E71" s="4" t="s">
        <v>157</v>
      </c>
      <c r="F71" s="5" t="s">
        <v>343</v>
      </c>
    </row>
    <row r="72" spans="1:6" ht="141.75">
      <c r="A72" s="10" t="s">
        <v>180</v>
      </c>
      <c r="B72" s="4" t="s">
        <v>158</v>
      </c>
      <c r="C72" s="5" t="s">
        <v>184</v>
      </c>
      <c r="D72" s="5" t="s">
        <v>160</v>
      </c>
      <c r="E72" s="4" t="s">
        <v>159</v>
      </c>
      <c r="F72" s="5" t="s">
        <v>343</v>
      </c>
    </row>
  </sheetData>
  <mergeCells count="10">
    <mergeCell ref="E1:F1"/>
    <mergeCell ref="A2:F2"/>
    <mergeCell ref="B35:F35"/>
    <mergeCell ref="B63:F63"/>
    <mergeCell ref="B5:F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1" sqref="E1:I1"/>
    </sheetView>
  </sheetViews>
  <sheetFormatPr defaultRowHeight="15"/>
  <cols>
    <col min="1" max="1" width="6.140625" customWidth="1"/>
    <col min="2" max="2" width="36.85546875" customWidth="1"/>
    <col min="3" max="3" width="24.7109375" customWidth="1"/>
    <col min="4" max="4" width="11.7109375" customWidth="1"/>
    <col min="5" max="5" width="13.140625" customWidth="1"/>
    <col min="6" max="6" width="11.85546875" customWidth="1"/>
    <col min="7" max="7" width="12.28515625" customWidth="1"/>
    <col min="8" max="8" width="10.85546875" customWidth="1"/>
    <col min="9" max="9" width="11.5703125" customWidth="1"/>
  </cols>
  <sheetData>
    <row r="1" spans="1:9" ht="58.5" customHeight="1">
      <c r="E1" s="44" t="s">
        <v>333</v>
      </c>
      <c r="F1" s="44"/>
      <c r="G1" s="44"/>
      <c r="H1" s="44"/>
      <c r="I1" s="44"/>
    </row>
    <row r="2" spans="1:9" ht="65.25" customHeight="1">
      <c r="A2" s="66" t="s">
        <v>334</v>
      </c>
      <c r="B2" s="67"/>
      <c r="C2" s="67"/>
      <c r="D2" s="67"/>
      <c r="E2" s="67"/>
      <c r="F2" s="67"/>
      <c r="G2" s="67"/>
      <c r="H2" s="67"/>
      <c r="I2" s="67"/>
    </row>
    <row r="3" spans="1:9" ht="40.5" customHeight="1">
      <c r="A3" s="73" t="s">
        <v>247</v>
      </c>
      <c r="B3" s="73" t="s">
        <v>12</v>
      </c>
      <c r="C3" s="73" t="s">
        <v>13</v>
      </c>
      <c r="D3" s="73" t="s">
        <v>14</v>
      </c>
      <c r="E3" s="73" t="s">
        <v>35</v>
      </c>
      <c r="F3" s="73" t="s">
        <v>36</v>
      </c>
      <c r="G3" s="73" t="s">
        <v>37</v>
      </c>
      <c r="H3" s="73" t="s">
        <v>38</v>
      </c>
      <c r="I3" s="73" t="s">
        <v>82</v>
      </c>
    </row>
    <row r="4" spans="1:9" ht="15" customHeight="1">
      <c r="A4" s="74"/>
      <c r="B4" s="73"/>
      <c r="C4" s="73"/>
      <c r="D4" s="73"/>
      <c r="E4" s="73"/>
      <c r="F4" s="73"/>
      <c r="G4" s="73"/>
      <c r="H4" s="73"/>
      <c r="I4" s="73"/>
    </row>
    <row r="5" spans="1:9" ht="22.5" customHeight="1">
      <c r="A5" s="3"/>
      <c r="B5" s="68" t="s">
        <v>256</v>
      </c>
      <c r="C5" s="68"/>
      <c r="D5" s="68"/>
      <c r="E5" s="68"/>
      <c r="F5" s="68"/>
      <c r="G5" s="68"/>
      <c r="H5" s="68"/>
      <c r="I5" s="69"/>
    </row>
    <row r="6" spans="1:9" ht="63" customHeight="1">
      <c r="A6" s="70" t="s">
        <v>162</v>
      </c>
      <c r="B6" s="72" t="s">
        <v>246</v>
      </c>
      <c r="C6" s="18" t="s">
        <v>15</v>
      </c>
      <c r="D6" s="20" t="s">
        <v>16</v>
      </c>
      <c r="E6" s="13"/>
      <c r="F6" s="13"/>
      <c r="G6" s="13"/>
      <c r="H6" s="13"/>
      <c r="I6" s="13"/>
    </row>
    <row r="7" spans="1:9" ht="32.25" customHeight="1">
      <c r="A7" s="71"/>
      <c r="B7" s="72"/>
      <c r="C7" s="4" t="s">
        <v>329</v>
      </c>
      <c r="D7" s="20" t="s">
        <v>63</v>
      </c>
      <c r="E7" s="13"/>
      <c r="F7" s="13"/>
      <c r="G7" s="13"/>
      <c r="H7" s="13"/>
      <c r="I7" s="13"/>
    </row>
    <row r="8" spans="1:9" ht="62.25" customHeight="1">
      <c r="A8" s="70" t="s">
        <v>163</v>
      </c>
      <c r="B8" s="72" t="s">
        <v>330</v>
      </c>
      <c r="C8" s="18" t="s">
        <v>15</v>
      </c>
      <c r="D8" s="20" t="s">
        <v>16</v>
      </c>
      <c r="E8" s="13"/>
      <c r="F8" s="13"/>
      <c r="G8" s="13"/>
      <c r="H8" s="13"/>
      <c r="I8" s="13"/>
    </row>
    <row r="9" spans="1:9" ht="33.75" customHeight="1">
      <c r="A9" s="71"/>
      <c r="B9" s="72"/>
      <c r="C9" s="18" t="s">
        <v>329</v>
      </c>
      <c r="D9" s="20" t="s">
        <v>63</v>
      </c>
      <c r="E9" s="13"/>
      <c r="F9" s="13"/>
      <c r="G9" s="13"/>
      <c r="H9" s="13"/>
      <c r="I9" s="13"/>
    </row>
    <row r="10" spans="1:9" ht="62.25" customHeight="1">
      <c r="A10" s="70" t="s">
        <v>164</v>
      </c>
      <c r="B10" s="72" t="s">
        <v>331</v>
      </c>
      <c r="C10" s="18" t="s">
        <v>15</v>
      </c>
      <c r="D10" s="20" t="s">
        <v>16</v>
      </c>
      <c r="E10" s="13"/>
      <c r="F10" s="13"/>
      <c r="G10" s="13"/>
      <c r="H10" s="13"/>
      <c r="I10" s="13"/>
    </row>
    <row r="11" spans="1:9" ht="33.75" customHeight="1">
      <c r="A11" s="71"/>
      <c r="B11" s="72"/>
      <c r="C11" s="18" t="s">
        <v>329</v>
      </c>
      <c r="D11" s="20" t="s">
        <v>63</v>
      </c>
      <c r="E11" s="13"/>
      <c r="F11" s="13"/>
      <c r="G11" s="13"/>
      <c r="H11" s="13"/>
      <c r="I11" s="13"/>
    </row>
    <row r="12" spans="1:9" ht="25.5" customHeight="1">
      <c r="A12" s="31"/>
      <c r="B12" s="68" t="s">
        <v>328</v>
      </c>
      <c r="C12" s="68"/>
      <c r="D12" s="68"/>
      <c r="E12" s="68"/>
      <c r="F12" s="68"/>
      <c r="G12" s="68"/>
      <c r="H12" s="68"/>
      <c r="I12" s="69"/>
    </row>
    <row r="13" spans="1:9" ht="83.25" customHeight="1">
      <c r="A13" s="70" t="s">
        <v>165</v>
      </c>
      <c r="B13" s="72" t="s">
        <v>332</v>
      </c>
      <c r="C13" s="18" t="s">
        <v>15</v>
      </c>
      <c r="D13" s="20" t="s">
        <v>16</v>
      </c>
      <c r="E13" s="13"/>
      <c r="F13" s="13"/>
      <c r="G13" s="13"/>
      <c r="H13" s="13"/>
      <c r="I13" s="13"/>
    </row>
    <row r="14" spans="1:9" ht="26.25" customHeight="1">
      <c r="A14" s="71"/>
      <c r="B14" s="72"/>
      <c r="C14" s="18" t="s">
        <v>329</v>
      </c>
      <c r="D14" s="20" t="s">
        <v>63</v>
      </c>
      <c r="E14" s="14"/>
      <c r="F14" s="14"/>
      <c r="G14" s="14"/>
      <c r="H14" s="14"/>
      <c r="I14" s="14"/>
    </row>
    <row r="15" spans="1:9" ht="62.25" customHeight="1"/>
    <row r="16" spans="1:9" ht="62.25" customHeight="1"/>
    <row r="17" ht="62.25" customHeight="1"/>
    <row r="18" ht="62.25" customHeight="1"/>
  </sheetData>
  <mergeCells count="21">
    <mergeCell ref="A13:A14"/>
    <mergeCell ref="A10:A11"/>
    <mergeCell ref="B10:B11"/>
    <mergeCell ref="F3:F4"/>
    <mergeCell ref="G3:G4"/>
    <mergeCell ref="D3:D4"/>
    <mergeCell ref="E3:E4"/>
    <mergeCell ref="A3:A4"/>
    <mergeCell ref="B13:B14"/>
    <mergeCell ref="B8:B9"/>
    <mergeCell ref="E1:I1"/>
    <mergeCell ref="A2:I2"/>
    <mergeCell ref="B5:I5"/>
    <mergeCell ref="B12:I12"/>
    <mergeCell ref="A6:A7"/>
    <mergeCell ref="B6:B7"/>
    <mergeCell ref="B3:B4"/>
    <mergeCell ref="C3:C4"/>
    <mergeCell ref="A8:A9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opLeftCell="A12" zoomScaleNormal="100" workbookViewId="0">
      <selection activeCell="B15" sqref="B15"/>
    </sheetView>
  </sheetViews>
  <sheetFormatPr defaultRowHeight="15.75"/>
  <cols>
    <col min="1" max="1" width="5.85546875" style="17" customWidth="1"/>
    <col min="2" max="2" width="35.42578125" style="2" customWidth="1"/>
    <col min="3" max="3" width="25.28515625" style="2" customWidth="1"/>
    <col min="4" max="4" width="15.5703125" style="2" customWidth="1"/>
    <col min="5" max="5" width="16.5703125" style="2" customWidth="1"/>
    <col min="6" max="6" width="15.85546875" style="2" customWidth="1"/>
    <col min="7" max="7" width="16.5703125" style="2" customWidth="1"/>
    <col min="8" max="8" width="16" style="2" customWidth="1"/>
    <col min="9" max="10" width="9.140625" style="2"/>
    <col min="11" max="11" width="14.28515625" style="2" bestFit="1" customWidth="1"/>
    <col min="12" max="16384" width="9.140625" style="2"/>
  </cols>
  <sheetData>
    <row r="1" spans="1:11" ht="52.5" customHeight="1">
      <c r="E1" s="44" t="s">
        <v>335</v>
      </c>
      <c r="F1" s="56"/>
      <c r="G1" s="56"/>
      <c r="H1" s="56"/>
    </row>
    <row r="2" spans="1:11" ht="57.75" customHeight="1">
      <c r="B2" s="66" t="s">
        <v>336</v>
      </c>
      <c r="C2" s="66"/>
      <c r="D2" s="66"/>
      <c r="E2" s="66"/>
      <c r="F2" s="66"/>
      <c r="G2" s="66"/>
      <c r="H2" s="66"/>
    </row>
    <row r="3" spans="1:11" ht="45" customHeight="1">
      <c r="A3" s="73" t="s">
        <v>32</v>
      </c>
      <c r="B3" s="73" t="s">
        <v>17</v>
      </c>
      <c r="C3" s="73" t="s">
        <v>8</v>
      </c>
      <c r="D3" s="73" t="s">
        <v>248</v>
      </c>
      <c r="E3" s="73"/>
      <c r="F3" s="73"/>
      <c r="G3" s="73"/>
      <c r="H3" s="73"/>
    </row>
    <row r="4" spans="1:11" ht="35.25" customHeight="1">
      <c r="A4" s="74"/>
      <c r="B4" s="73"/>
      <c r="C4" s="73"/>
      <c r="D4" s="19" t="s">
        <v>35</v>
      </c>
      <c r="E4" s="19" t="s">
        <v>36</v>
      </c>
      <c r="F4" s="19" t="s">
        <v>255</v>
      </c>
      <c r="G4" s="19" t="s">
        <v>38</v>
      </c>
      <c r="H4" s="19" t="s">
        <v>82</v>
      </c>
    </row>
    <row r="5" spans="1:11" ht="66" customHeight="1">
      <c r="A5" s="16"/>
      <c r="B5" s="8" t="s">
        <v>250</v>
      </c>
      <c r="C5" s="8" t="s">
        <v>251</v>
      </c>
      <c r="D5" s="32">
        <f>D6+D12+D15</f>
        <v>2164443.9000000004</v>
      </c>
      <c r="E5" s="32">
        <f t="shared" ref="E5:H5" si="0">E6+E12+E15</f>
        <v>2272666.0949999997</v>
      </c>
      <c r="F5" s="32">
        <f t="shared" si="0"/>
        <v>2386299.3997500003</v>
      </c>
      <c r="G5" s="32">
        <f t="shared" si="0"/>
        <v>2505614.3697374999</v>
      </c>
      <c r="H5" s="32">
        <f t="shared" si="0"/>
        <v>2630895.0882243752</v>
      </c>
    </row>
    <row r="6" spans="1:11" ht="62.25" customHeight="1">
      <c r="A6" s="15"/>
      <c r="B6" s="8" t="s">
        <v>256</v>
      </c>
      <c r="C6" s="8" t="s">
        <v>251</v>
      </c>
      <c r="D6" s="32">
        <f>D7+D8+D9+D10+D11</f>
        <v>2075641.8</v>
      </c>
      <c r="E6" s="32">
        <f t="shared" ref="E6:H6" si="1">E7+E8+E9+E10+E11</f>
        <v>2179423.89</v>
      </c>
      <c r="F6" s="32">
        <f t="shared" si="1"/>
        <v>2288395.0845000003</v>
      </c>
      <c r="G6" s="32">
        <f t="shared" si="1"/>
        <v>2402814.8387250002</v>
      </c>
      <c r="H6" s="32">
        <f t="shared" si="1"/>
        <v>2522955.5806612503</v>
      </c>
    </row>
    <row r="7" spans="1:11" ht="108" customHeight="1">
      <c r="A7" s="15" t="s">
        <v>162</v>
      </c>
      <c r="B7" s="4" t="s">
        <v>337</v>
      </c>
      <c r="C7" s="4" t="s">
        <v>251</v>
      </c>
      <c r="D7" s="33">
        <v>1941109.6</v>
      </c>
      <c r="E7" s="33">
        <f>(D7*5%)+D7</f>
        <v>2038165.08</v>
      </c>
      <c r="F7" s="33">
        <f t="shared" ref="F7:H7" si="2">(E7*5%)+E7</f>
        <v>2140073.3340000003</v>
      </c>
      <c r="G7" s="33">
        <f t="shared" si="2"/>
        <v>2247077.0007000002</v>
      </c>
      <c r="H7" s="33">
        <f t="shared" si="2"/>
        <v>2359430.8507350003</v>
      </c>
      <c r="K7" s="35"/>
    </row>
    <row r="8" spans="1:11" ht="180" customHeight="1">
      <c r="A8" s="15" t="s">
        <v>163</v>
      </c>
      <c r="B8" s="4" t="s">
        <v>249</v>
      </c>
      <c r="C8" s="4" t="s">
        <v>251</v>
      </c>
      <c r="D8" s="33">
        <v>0</v>
      </c>
      <c r="E8" s="33">
        <f t="shared" ref="E8:H8" si="3">(D8*5%)+D8</f>
        <v>0</v>
      </c>
      <c r="F8" s="33">
        <f t="shared" si="3"/>
        <v>0</v>
      </c>
      <c r="G8" s="33">
        <f t="shared" si="3"/>
        <v>0</v>
      </c>
      <c r="H8" s="33">
        <f t="shared" si="3"/>
        <v>0</v>
      </c>
    </row>
    <row r="9" spans="1:11" ht="63">
      <c r="A9" s="15" t="s">
        <v>164</v>
      </c>
      <c r="B9" s="4" t="s">
        <v>338</v>
      </c>
      <c r="C9" s="4" t="s">
        <v>251</v>
      </c>
      <c r="D9" s="33">
        <v>134532.20000000001</v>
      </c>
      <c r="E9" s="33">
        <f t="shared" ref="E9:H9" si="4">(D9*5%)+D9</f>
        <v>141258.81</v>
      </c>
      <c r="F9" s="33">
        <f t="shared" si="4"/>
        <v>148321.75049999999</v>
      </c>
      <c r="G9" s="33">
        <f t="shared" si="4"/>
        <v>155737.838025</v>
      </c>
      <c r="H9" s="33">
        <f t="shared" si="4"/>
        <v>163524.72992625</v>
      </c>
    </row>
    <row r="10" spans="1:11" ht="214.5" customHeight="1">
      <c r="A10" s="15" t="s">
        <v>165</v>
      </c>
      <c r="B10" s="4" t="s">
        <v>252</v>
      </c>
      <c r="C10" s="4" t="s">
        <v>251</v>
      </c>
      <c r="D10" s="33">
        <v>0</v>
      </c>
      <c r="E10" s="33">
        <f t="shared" ref="E10:H10" si="5">(D10*5%)+D10</f>
        <v>0</v>
      </c>
      <c r="F10" s="33">
        <f t="shared" si="5"/>
        <v>0</v>
      </c>
      <c r="G10" s="33">
        <f t="shared" si="5"/>
        <v>0</v>
      </c>
      <c r="H10" s="33">
        <f t="shared" si="5"/>
        <v>0</v>
      </c>
    </row>
    <row r="11" spans="1:11" ht="357.75" customHeight="1">
      <c r="A11" s="15" t="s">
        <v>166</v>
      </c>
      <c r="B11" s="4" t="s">
        <v>253</v>
      </c>
      <c r="C11" s="4" t="s">
        <v>251</v>
      </c>
      <c r="D11" s="33">
        <v>0</v>
      </c>
      <c r="E11" s="33">
        <f t="shared" ref="E11:H11" si="6">(D11*5%)+D11</f>
        <v>0</v>
      </c>
      <c r="F11" s="33">
        <f t="shared" si="6"/>
        <v>0</v>
      </c>
      <c r="G11" s="33">
        <f t="shared" si="6"/>
        <v>0</v>
      </c>
      <c r="H11" s="33">
        <f t="shared" si="6"/>
        <v>0</v>
      </c>
    </row>
    <row r="12" spans="1:11" ht="51.75" customHeight="1">
      <c r="A12" s="16"/>
      <c r="B12" s="8" t="s">
        <v>328</v>
      </c>
      <c r="C12" s="8" t="s">
        <v>251</v>
      </c>
      <c r="D12" s="32">
        <f>D13+D14</f>
        <v>50880.9</v>
      </c>
      <c r="E12" s="32">
        <f t="shared" ref="E12:H12" si="7">E13+E14</f>
        <v>53424.945</v>
      </c>
      <c r="F12" s="32">
        <f t="shared" si="7"/>
        <v>56096.19225</v>
      </c>
      <c r="G12" s="32">
        <f t="shared" si="7"/>
        <v>58901.001862500001</v>
      </c>
      <c r="H12" s="32">
        <f t="shared" si="7"/>
        <v>61846.051955625</v>
      </c>
    </row>
    <row r="13" spans="1:11" ht="63">
      <c r="A13" s="15" t="s">
        <v>162</v>
      </c>
      <c r="B13" s="4" t="s">
        <v>201</v>
      </c>
      <c r="C13" s="4" t="s">
        <v>251</v>
      </c>
      <c r="D13" s="33">
        <v>50880.9</v>
      </c>
      <c r="E13" s="33">
        <f>(D13*5%)+D13</f>
        <v>53424.945</v>
      </c>
      <c r="F13" s="33">
        <f t="shared" ref="F13:H13" si="8">(E13*5%)+E13</f>
        <v>56096.19225</v>
      </c>
      <c r="G13" s="33">
        <f t="shared" si="8"/>
        <v>58901.001862500001</v>
      </c>
      <c r="H13" s="33">
        <f t="shared" si="8"/>
        <v>61846.051955625</v>
      </c>
    </row>
    <row r="14" spans="1:11" ht="47.25">
      <c r="A14" s="15" t="s">
        <v>163</v>
      </c>
      <c r="B14" s="4" t="s">
        <v>122</v>
      </c>
      <c r="C14" s="4" t="s">
        <v>251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</row>
    <row r="15" spans="1:11" ht="62.25" customHeight="1">
      <c r="A15" s="16"/>
      <c r="B15" s="8" t="s">
        <v>257</v>
      </c>
      <c r="C15" s="8" t="s">
        <v>251</v>
      </c>
      <c r="D15" s="32">
        <f>D16+D19</f>
        <v>37921.199999999997</v>
      </c>
      <c r="E15" s="32">
        <f t="shared" ref="E15:H15" si="9">E16+E19</f>
        <v>39817.259999999995</v>
      </c>
      <c r="F15" s="32">
        <f t="shared" si="9"/>
        <v>41808.123</v>
      </c>
      <c r="G15" s="32">
        <f t="shared" si="9"/>
        <v>43898.529150000002</v>
      </c>
      <c r="H15" s="32">
        <f t="shared" si="9"/>
        <v>46093.4556075</v>
      </c>
    </row>
    <row r="16" spans="1:11" ht="69.75" customHeight="1">
      <c r="A16" s="15" t="s">
        <v>162</v>
      </c>
      <c r="B16" s="4" t="s">
        <v>254</v>
      </c>
      <c r="C16" s="4" t="s">
        <v>251</v>
      </c>
      <c r="D16" s="33">
        <f>D17+D18</f>
        <v>17889.400000000001</v>
      </c>
      <c r="E16" s="33">
        <f t="shared" ref="E16:H16" si="10">E17+E18</f>
        <v>18783.87</v>
      </c>
      <c r="F16" s="33">
        <f t="shared" si="10"/>
        <v>19723.0635</v>
      </c>
      <c r="G16" s="33">
        <f t="shared" si="10"/>
        <v>20709.216675</v>
      </c>
      <c r="H16" s="33">
        <f t="shared" si="10"/>
        <v>21744.677508749999</v>
      </c>
    </row>
    <row r="17" spans="1:8" ht="69" customHeight="1">
      <c r="A17" s="10" t="s">
        <v>222</v>
      </c>
      <c r="B17" s="34" t="s">
        <v>339</v>
      </c>
      <c r="C17" s="18" t="s">
        <v>251</v>
      </c>
      <c r="D17" s="33">
        <v>12425</v>
      </c>
      <c r="E17" s="33">
        <f t="shared" ref="E17:H19" si="11">(D17*5%)+D17</f>
        <v>13046.25</v>
      </c>
      <c r="F17" s="33">
        <f t="shared" si="11"/>
        <v>13698.5625</v>
      </c>
      <c r="G17" s="33">
        <f t="shared" si="11"/>
        <v>14383.490625</v>
      </c>
      <c r="H17" s="33">
        <f t="shared" si="11"/>
        <v>15102.665156250001</v>
      </c>
    </row>
    <row r="18" spans="1:8" ht="75.75" customHeight="1">
      <c r="A18" s="10" t="s">
        <v>223</v>
      </c>
      <c r="B18" s="34" t="s">
        <v>340</v>
      </c>
      <c r="C18" s="18" t="s">
        <v>251</v>
      </c>
      <c r="D18" s="33">
        <v>5464.4</v>
      </c>
      <c r="E18" s="33">
        <f t="shared" si="11"/>
        <v>5737.62</v>
      </c>
      <c r="F18" s="33">
        <f t="shared" si="11"/>
        <v>6024.5010000000002</v>
      </c>
      <c r="G18" s="33">
        <f t="shared" si="11"/>
        <v>6325.7260500000002</v>
      </c>
      <c r="H18" s="33">
        <f t="shared" si="11"/>
        <v>6642.0123524999999</v>
      </c>
    </row>
    <row r="19" spans="1:8" ht="87.75" customHeight="1">
      <c r="A19" s="15" t="s">
        <v>163</v>
      </c>
      <c r="B19" s="4" t="s">
        <v>217</v>
      </c>
      <c r="C19" s="4" t="s">
        <v>251</v>
      </c>
      <c r="D19" s="33">
        <v>20031.8</v>
      </c>
      <c r="E19" s="33">
        <f t="shared" si="11"/>
        <v>21033.39</v>
      </c>
      <c r="F19" s="33">
        <f t="shared" ref="F19" si="12">(E19*5%)+E19</f>
        <v>22085.059499999999</v>
      </c>
      <c r="G19" s="33">
        <f t="shared" ref="G19" si="13">(F19*5%)+F19</f>
        <v>23189.312474999999</v>
      </c>
      <c r="H19" s="33">
        <f t="shared" ref="H19" si="14">(G19*5%)+G19</f>
        <v>24348.778098749997</v>
      </c>
    </row>
  </sheetData>
  <mergeCells count="6">
    <mergeCell ref="A3:A4"/>
    <mergeCell ref="B3:B4"/>
    <mergeCell ref="C3:C4"/>
    <mergeCell ref="D3:H3"/>
    <mergeCell ref="E1:H1"/>
    <mergeCell ref="B2:H2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1"/>
  <sheetViews>
    <sheetView tabSelected="1" view="pageBreakPreview" topLeftCell="A28" zoomScale="90" zoomScaleNormal="100" zoomScaleSheetLayoutView="90" workbookViewId="0">
      <selection activeCell="L13" sqref="L13"/>
    </sheetView>
  </sheetViews>
  <sheetFormatPr defaultRowHeight="15"/>
  <cols>
    <col min="1" max="1" width="8.28515625" customWidth="1"/>
    <col min="2" max="2" width="33.140625" customWidth="1"/>
    <col min="3" max="3" width="26.85546875" customWidth="1"/>
    <col min="4" max="4" width="18" customWidth="1"/>
    <col min="5" max="5" width="15.140625" customWidth="1"/>
    <col min="6" max="6" width="17.5703125" customWidth="1"/>
    <col min="7" max="7" width="16.28515625" customWidth="1"/>
    <col min="8" max="8" width="17.28515625" customWidth="1"/>
    <col min="9" max="9" width="16" customWidth="1"/>
    <col min="12" max="12" width="30.5703125" customWidth="1"/>
  </cols>
  <sheetData>
    <row r="1" spans="1:9" ht="60" customHeight="1">
      <c r="F1" s="44" t="s">
        <v>335</v>
      </c>
      <c r="G1" s="56"/>
      <c r="H1" s="56"/>
      <c r="I1" s="56"/>
    </row>
    <row r="2" spans="1:9" ht="15.75">
      <c r="A2" s="1"/>
    </row>
    <row r="3" spans="1:9" ht="49.5" customHeight="1" thickBot="1">
      <c r="A3" s="83" t="s">
        <v>341</v>
      </c>
      <c r="B3" s="83"/>
      <c r="C3" s="83"/>
      <c r="D3" s="83"/>
      <c r="E3" s="83"/>
      <c r="F3" s="83"/>
      <c r="G3" s="83"/>
      <c r="H3" s="83"/>
      <c r="I3" s="83"/>
    </row>
    <row r="4" spans="1:9" ht="35.25" customHeight="1" thickBot="1">
      <c r="A4" s="81" t="s">
        <v>32</v>
      </c>
      <c r="B4" s="81" t="s">
        <v>19</v>
      </c>
      <c r="C4" s="81" t="s">
        <v>20</v>
      </c>
      <c r="D4" s="84" t="s">
        <v>21</v>
      </c>
      <c r="E4" s="85"/>
      <c r="F4" s="85"/>
      <c r="G4" s="85"/>
      <c r="H4" s="85"/>
      <c r="I4" s="86"/>
    </row>
    <row r="5" spans="1:9" ht="24.75" customHeight="1" thickBot="1">
      <c r="A5" s="82"/>
      <c r="B5" s="82"/>
      <c r="C5" s="82"/>
      <c r="D5" s="36" t="s">
        <v>22</v>
      </c>
      <c r="E5" s="36">
        <v>2016</v>
      </c>
      <c r="F5" s="36">
        <v>2017</v>
      </c>
      <c r="G5" s="36">
        <v>2018</v>
      </c>
      <c r="H5" s="36">
        <v>2019</v>
      </c>
      <c r="I5" s="36">
        <v>2020</v>
      </c>
    </row>
    <row r="6" spans="1:9" ht="24" customHeight="1" thickBot="1">
      <c r="A6" s="75"/>
      <c r="B6" s="78" t="s">
        <v>342</v>
      </c>
      <c r="C6" s="37" t="s">
        <v>18</v>
      </c>
      <c r="D6" s="42">
        <f>E6+F6+G6+H6+I6</f>
        <v>11959918.854</v>
      </c>
      <c r="E6" s="43">
        <f>E7+E13+E14</f>
        <v>2164443.9</v>
      </c>
      <c r="F6" s="43">
        <f t="shared" ref="F6:I6" si="0">F7+F13+F14</f>
        <v>2272666.0950000002</v>
      </c>
      <c r="G6" s="43">
        <f t="shared" si="0"/>
        <v>2386299.3999999994</v>
      </c>
      <c r="H6" s="43">
        <f t="shared" si="0"/>
        <v>2505614.37</v>
      </c>
      <c r="I6" s="43">
        <f t="shared" si="0"/>
        <v>2630895.0890000002</v>
      </c>
    </row>
    <row r="7" spans="1:9" ht="29.25" customHeight="1" thickBot="1">
      <c r="A7" s="76"/>
      <c r="B7" s="79"/>
      <c r="C7" s="38" t="s">
        <v>23</v>
      </c>
      <c r="D7" s="42">
        <f t="shared" ref="D7:D14" si="1">E7+F7+G7+H7+I7</f>
        <v>11959918.854</v>
      </c>
      <c r="E7" s="41">
        <f>E9+E10+E11+E12</f>
        <v>2164443.9</v>
      </c>
      <c r="F7" s="41">
        <f t="shared" ref="F7:I7" si="2">F9+F10+F11+F12</f>
        <v>2272666.0950000002</v>
      </c>
      <c r="G7" s="41">
        <f t="shared" si="2"/>
        <v>2386299.3999999994</v>
      </c>
      <c r="H7" s="41">
        <f t="shared" si="2"/>
        <v>2505614.37</v>
      </c>
      <c r="I7" s="41">
        <f t="shared" si="2"/>
        <v>2630895.0890000002</v>
      </c>
    </row>
    <row r="8" spans="1:9" ht="21.75" customHeight="1" thickBot="1">
      <c r="A8" s="76"/>
      <c r="B8" s="79"/>
      <c r="C8" s="39" t="s">
        <v>24</v>
      </c>
      <c r="D8" s="42">
        <f t="shared" si="1"/>
        <v>0</v>
      </c>
      <c r="E8" s="41"/>
      <c r="F8" s="41"/>
      <c r="G8" s="41"/>
      <c r="H8" s="41"/>
      <c r="I8" s="41"/>
    </row>
    <row r="9" spans="1:9" ht="47.25" customHeight="1" thickBot="1">
      <c r="A9" s="76"/>
      <c r="B9" s="79"/>
      <c r="C9" s="39" t="s">
        <v>25</v>
      </c>
      <c r="D9" s="42">
        <f t="shared" si="1"/>
        <v>952913.897</v>
      </c>
      <c r="E9" s="41">
        <f>E18+E27+E36</f>
        <v>172453.40000000002</v>
      </c>
      <c r="F9" s="41">
        <f t="shared" ref="F9:I9" si="3">F18+F27+F36</f>
        <v>181076.07</v>
      </c>
      <c r="G9" s="41">
        <f t="shared" si="3"/>
        <v>190129.87399999998</v>
      </c>
      <c r="H9" s="41">
        <f t="shared" si="3"/>
        <v>199636.367</v>
      </c>
      <c r="I9" s="41">
        <f t="shared" si="3"/>
        <v>209618.18600000002</v>
      </c>
    </row>
    <row r="10" spans="1:9" ht="43.5" customHeight="1" thickBot="1">
      <c r="A10" s="76"/>
      <c r="B10" s="79"/>
      <c r="C10" s="39" t="s">
        <v>26</v>
      </c>
      <c r="D10" s="42">
        <f t="shared" si="1"/>
        <v>11007004.956999999</v>
      </c>
      <c r="E10" s="41">
        <f t="shared" ref="E10:I10" si="4">E19+E28+E37</f>
        <v>1991990.5</v>
      </c>
      <c r="F10" s="41">
        <f t="shared" si="4"/>
        <v>2091590.0250000001</v>
      </c>
      <c r="G10" s="41">
        <f t="shared" si="4"/>
        <v>2196169.5259999996</v>
      </c>
      <c r="H10" s="41">
        <f t="shared" si="4"/>
        <v>2305978.003</v>
      </c>
      <c r="I10" s="41">
        <f t="shared" si="4"/>
        <v>2421276.9029999999</v>
      </c>
    </row>
    <row r="11" spans="1:9" ht="48" customHeight="1" thickBot="1">
      <c r="A11" s="76"/>
      <c r="B11" s="79"/>
      <c r="C11" s="39" t="s">
        <v>27</v>
      </c>
      <c r="D11" s="42">
        <f t="shared" si="1"/>
        <v>0</v>
      </c>
      <c r="E11" s="41">
        <f t="shared" ref="E11:I11" si="5">E20+E29+E38</f>
        <v>0</v>
      </c>
      <c r="F11" s="41">
        <f t="shared" si="5"/>
        <v>0</v>
      </c>
      <c r="G11" s="41">
        <f t="shared" si="5"/>
        <v>0</v>
      </c>
      <c r="H11" s="41">
        <f t="shared" si="5"/>
        <v>0</v>
      </c>
      <c r="I11" s="41">
        <f t="shared" si="5"/>
        <v>0</v>
      </c>
    </row>
    <row r="12" spans="1:9" ht="80.25" customHeight="1" thickBot="1">
      <c r="A12" s="76"/>
      <c r="B12" s="79"/>
      <c r="C12" s="40" t="s">
        <v>28</v>
      </c>
      <c r="D12" s="42">
        <f t="shared" si="1"/>
        <v>0</v>
      </c>
      <c r="E12" s="41">
        <f t="shared" ref="E12:I12" si="6">E21+E30+E39</f>
        <v>0</v>
      </c>
      <c r="F12" s="41">
        <f t="shared" si="6"/>
        <v>0</v>
      </c>
      <c r="G12" s="41">
        <f t="shared" si="6"/>
        <v>0</v>
      </c>
      <c r="H12" s="41">
        <f t="shared" si="6"/>
        <v>0</v>
      </c>
      <c r="I12" s="41">
        <f t="shared" si="6"/>
        <v>0</v>
      </c>
    </row>
    <row r="13" spans="1:9" ht="66.75" customHeight="1" thickBot="1">
      <c r="A13" s="76"/>
      <c r="B13" s="79"/>
      <c r="C13" s="38" t="s">
        <v>29</v>
      </c>
      <c r="D13" s="42">
        <f t="shared" si="1"/>
        <v>0</v>
      </c>
      <c r="E13" s="41">
        <f t="shared" ref="E13:I13" si="7">E22+E31+E40</f>
        <v>0</v>
      </c>
      <c r="F13" s="41">
        <f t="shared" si="7"/>
        <v>0</v>
      </c>
      <c r="G13" s="41">
        <f t="shared" si="7"/>
        <v>0</v>
      </c>
      <c r="H13" s="41">
        <f t="shared" si="7"/>
        <v>0</v>
      </c>
      <c r="I13" s="41">
        <f t="shared" si="7"/>
        <v>0</v>
      </c>
    </row>
    <row r="14" spans="1:9" ht="23.25" customHeight="1" thickBot="1">
      <c r="A14" s="77"/>
      <c r="B14" s="80"/>
      <c r="C14" s="38" t="s">
        <v>30</v>
      </c>
      <c r="D14" s="42">
        <f t="shared" si="1"/>
        <v>0</v>
      </c>
      <c r="E14" s="41">
        <f t="shared" ref="E14:I14" si="8">E23+E32+E41</f>
        <v>0</v>
      </c>
      <c r="F14" s="41">
        <f t="shared" si="8"/>
        <v>0</v>
      </c>
      <c r="G14" s="41">
        <f t="shared" si="8"/>
        <v>0</v>
      </c>
      <c r="H14" s="41">
        <f t="shared" si="8"/>
        <v>0</v>
      </c>
      <c r="I14" s="41">
        <f t="shared" si="8"/>
        <v>0</v>
      </c>
    </row>
    <row r="15" spans="1:9" ht="29.25" customHeight="1" thickBot="1">
      <c r="A15" s="75"/>
      <c r="B15" s="78" t="s">
        <v>256</v>
      </c>
      <c r="C15" s="37" t="s">
        <v>18</v>
      </c>
      <c r="D15" s="42">
        <f>E15+F15+G15+H15+I15</f>
        <v>11469231.195</v>
      </c>
      <c r="E15" s="43">
        <f>E16+E22+E23</f>
        <v>2075641.8</v>
      </c>
      <c r="F15" s="43">
        <f t="shared" ref="F15:I15" si="9">F16+F22+F23</f>
        <v>2179423.89</v>
      </c>
      <c r="G15" s="43">
        <f t="shared" si="9"/>
        <v>2288395.085</v>
      </c>
      <c r="H15" s="43">
        <f t="shared" si="9"/>
        <v>2402814.8390000002</v>
      </c>
      <c r="I15" s="43">
        <f t="shared" si="9"/>
        <v>2522955.5809999998</v>
      </c>
    </row>
    <row r="16" spans="1:9" ht="26.25" customHeight="1" thickBot="1">
      <c r="A16" s="76"/>
      <c r="B16" s="79"/>
      <c r="C16" s="38" t="s">
        <v>23</v>
      </c>
      <c r="D16" s="42">
        <f t="shared" ref="D16:D23" si="10">E16+F16+G16+H16+I16</f>
        <v>11469231.195</v>
      </c>
      <c r="E16" s="41">
        <f>E18+E19+E20+E21</f>
        <v>2075641.8</v>
      </c>
      <c r="F16" s="41">
        <f t="shared" ref="F16:I16" si="11">F18+F19+F20+F21</f>
        <v>2179423.89</v>
      </c>
      <c r="G16" s="41">
        <f t="shared" si="11"/>
        <v>2288395.085</v>
      </c>
      <c r="H16" s="41">
        <f t="shared" si="11"/>
        <v>2402814.8390000002</v>
      </c>
      <c r="I16" s="41">
        <f t="shared" si="11"/>
        <v>2522955.5809999998</v>
      </c>
    </row>
    <row r="17" spans="1:9" ht="16.5" thickBot="1">
      <c r="A17" s="76"/>
      <c r="B17" s="79"/>
      <c r="C17" s="39" t="s">
        <v>24</v>
      </c>
      <c r="D17" s="42">
        <f t="shared" si="10"/>
        <v>0</v>
      </c>
      <c r="E17" s="41"/>
      <c r="F17" s="41"/>
      <c r="G17" s="41"/>
      <c r="H17" s="41"/>
      <c r="I17" s="41"/>
    </row>
    <row r="18" spans="1:9" ht="51" customHeight="1" thickBot="1">
      <c r="A18" s="76"/>
      <c r="B18" s="79"/>
      <c r="C18" s="39" t="s">
        <v>25</v>
      </c>
      <c r="D18" s="42">
        <f t="shared" si="10"/>
        <v>743375.32899999991</v>
      </c>
      <c r="E18" s="41">
        <v>134532.20000000001</v>
      </c>
      <c r="F18" s="41">
        <v>141258.81</v>
      </c>
      <c r="G18" s="41">
        <v>148321.75099999999</v>
      </c>
      <c r="H18" s="41">
        <v>155737.83799999999</v>
      </c>
      <c r="I18" s="41">
        <v>163524.73000000001</v>
      </c>
    </row>
    <row r="19" spans="1:9" ht="42.75" customHeight="1" thickBot="1">
      <c r="A19" s="76"/>
      <c r="B19" s="79"/>
      <c r="C19" s="39" t="s">
        <v>26</v>
      </c>
      <c r="D19" s="42">
        <f t="shared" si="10"/>
        <v>10725855.866</v>
      </c>
      <c r="E19" s="41">
        <v>1941109.6</v>
      </c>
      <c r="F19" s="41">
        <v>2038165.08</v>
      </c>
      <c r="G19" s="41">
        <v>2140073.3339999998</v>
      </c>
      <c r="H19" s="41">
        <v>2247077.0010000002</v>
      </c>
      <c r="I19" s="41">
        <v>2359430.8509999998</v>
      </c>
    </row>
    <row r="20" spans="1:9" ht="37.5" customHeight="1" thickBot="1">
      <c r="A20" s="76"/>
      <c r="B20" s="79"/>
      <c r="C20" s="39" t="s">
        <v>27</v>
      </c>
      <c r="D20" s="42">
        <f t="shared" si="10"/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</row>
    <row r="21" spans="1:9" ht="81.75" customHeight="1" thickBot="1">
      <c r="A21" s="76"/>
      <c r="B21" s="79"/>
      <c r="C21" s="39" t="s">
        <v>28</v>
      </c>
      <c r="D21" s="42">
        <f t="shared" si="10"/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</row>
    <row r="22" spans="1:9" ht="62.25" customHeight="1" thickBot="1">
      <c r="A22" s="76"/>
      <c r="B22" s="79"/>
      <c r="C22" s="38" t="s">
        <v>29</v>
      </c>
      <c r="D22" s="42">
        <f t="shared" si="10"/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</row>
    <row r="23" spans="1:9" ht="25.5" customHeight="1" thickBot="1">
      <c r="A23" s="77"/>
      <c r="B23" s="80"/>
      <c r="C23" s="38" t="s">
        <v>31</v>
      </c>
      <c r="D23" s="42">
        <f t="shared" si="10"/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</row>
    <row r="24" spans="1:9" ht="27.75" customHeight="1" thickBot="1">
      <c r="A24" s="75"/>
      <c r="B24" s="78" t="s">
        <v>328</v>
      </c>
      <c r="C24" s="37" t="s">
        <v>18</v>
      </c>
      <c r="D24" s="42">
        <f>E24+F24+G24+H24+I24</f>
        <v>281149.09100000001</v>
      </c>
      <c r="E24" s="43">
        <f>E25+E31+E32</f>
        <v>50880.9</v>
      </c>
      <c r="F24" s="43">
        <f t="shared" ref="F24:I24" si="12">F25+F31+F32</f>
        <v>53424.945</v>
      </c>
      <c r="G24" s="43">
        <f t="shared" si="12"/>
        <v>56096.192000000003</v>
      </c>
      <c r="H24" s="43">
        <f t="shared" si="12"/>
        <v>58901.002</v>
      </c>
      <c r="I24" s="43">
        <f t="shared" si="12"/>
        <v>61846.052000000003</v>
      </c>
    </row>
    <row r="25" spans="1:9" ht="26.25" customHeight="1" thickBot="1">
      <c r="A25" s="76"/>
      <c r="B25" s="79"/>
      <c r="C25" s="38" t="s">
        <v>23</v>
      </c>
      <c r="D25" s="42">
        <f t="shared" ref="D25:D32" si="13">E25+F25+G25+H25+I25</f>
        <v>281149.09100000001</v>
      </c>
      <c r="E25" s="41">
        <f>E27+E28+E29+E30</f>
        <v>50880.9</v>
      </c>
      <c r="F25" s="41">
        <f t="shared" ref="F25:I25" si="14">F27+F28+F29+F30</f>
        <v>53424.945</v>
      </c>
      <c r="G25" s="41">
        <f t="shared" si="14"/>
        <v>56096.192000000003</v>
      </c>
      <c r="H25" s="41">
        <f t="shared" si="14"/>
        <v>58901.002</v>
      </c>
      <c r="I25" s="41">
        <f t="shared" si="14"/>
        <v>61846.052000000003</v>
      </c>
    </row>
    <row r="26" spans="1:9" ht="20.25" customHeight="1" thickBot="1">
      <c r="A26" s="76"/>
      <c r="B26" s="79"/>
      <c r="C26" s="39" t="s">
        <v>24</v>
      </c>
      <c r="D26" s="42">
        <f t="shared" si="13"/>
        <v>0</v>
      </c>
      <c r="E26" s="41"/>
      <c r="F26" s="41"/>
      <c r="G26" s="41"/>
      <c r="H26" s="41"/>
      <c r="I26" s="41"/>
    </row>
    <row r="27" spans="1:9" ht="54" customHeight="1" thickBot="1">
      <c r="A27" s="76"/>
      <c r="B27" s="79"/>
      <c r="C27" s="39" t="s">
        <v>25</v>
      </c>
      <c r="D27" s="42">
        <f t="shared" si="13"/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</row>
    <row r="28" spans="1:9" ht="47.25" customHeight="1" thickBot="1">
      <c r="A28" s="76"/>
      <c r="B28" s="79"/>
      <c r="C28" s="39" t="s">
        <v>26</v>
      </c>
      <c r="D28" s="42">
        <f t="shared" si="13"/>
        <v>281149.09100000001</v>
      </c>
      <c r="E28" s="41">
        <v>50880.9</v>
      </c>
      <c r="F28" s="41">
        <v>53424.945</v>
      </c>
      <c r="G28" s="41">
        <v>56096.192000000003</v>
      </c>
      <c r="H28" s="41">
        <v>58901.002</v>
      </c>
      <c r="I28" s="41">
        <v>61846.052000000003</v>
      </c>
    </row>
    <row r="29" spans="1:9" ht="38.25" customHeight="1" thickBot="1">
      <c r="A29" s="76"/>
      <c r="B29" s="79"/>
      <c r="C29" s="39" t="s">
        <v>27</v>
      </c>
      <c r="D29" s="42">
        <f t="shared" si="13"/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</row>
    <row r="30" spans="1:9" ht="84" customHeight="1" thickBot="1">
      <c r="A30" s="76"/>
      <c r="B30" s="79"/>
      <c r="C30" s="39" t="s">
        <v>28</v>
      </c>
      <c r="D30" s="42">
        <f t="shared" si="13"/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</row>
    <row r="31" spans="1:9" ht="69.75" customHeight="1" thickBot="1">
      <c r="A31" s="76"/>
      <c r="B31" s="79"/>
      <c r="C31" s="38" t="s">
        <v>29</v>
      </c>
      <c r="D31" s="42">
        <f t="shared" si="13"/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</row>
    <row r="32" spans="1:9" ht="31.5" customHeight="1" thickBot="1">
      <c r="A32" s="77"/>
      <c r="B32" s="80"/>
      <c r="C32" s="38" t="s">
        <v>31</v>
      </c>
      <c r="D32" s="42">
        <f t="shared" si="13"/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</row>
    <row r="33" spans="1:9" ht="28.5" customHeight="1" thickBot="1">
      <c r="A33" s="75"/>
      <c r="B33" s="78" t="s">
        <v>257</v>
      </c>
      <c r="C33" s="37" t="s">
        <v>18</v>
      </c>
      <c r="D33" s="42">
        <f>E33+F33+G33+H33+I33</f>
        <v>209538.568</v>
      </c>
      <c r="E33" s="43">
        <f>E34+E40+E41</f>
        <v>37921.199999999997</v>
      </c>
      <c r="F33" s="43">
        <f t="shared" ref="F33:I33" si="15">F34+F40+F41</f>
        <v>39817.26</v>
      </c>
      <c r="G33" s="43">
        <f t="shared" si="15"/>
        <v>41808.123</v>
      </c>
      <c r="H33" s="43">
        <f t="shared" si="15"/>
        <v>43898.529000000002</v>
      </c>
      <c r="I33" s="43">
        <f t="shared" si="15"/>
        <v>46093.455999999998</v>
      </c>
    </row>
    <row r="34" spans="1:9" ht="26.25" customHeight="1" thickBot="1">
      <c r="A34" s="76"/>
      <c r="B34" s="79"/>
      <c r="C34" s="38" t="s">
        <v>23</v>
      </c>
      <c r="D34" s="42">
        <f t="shared" ref="D34:D40" si="16">E34+F34+G34+H34+I34</f>
        <v>209538.568</v>
      </c>
      <c r="E34" s="41">
        <f>E36+E37+E38+E39</f>
        <v>37921.199999999997</v>
      </c>
      <c r="F34" s="41">
        <f t="shared" ref="F34:I34" si="17">F36+F37+F38+F39</f>
        <v>39817.26</v>
      </c>
      <c r="G34" s="41">
        <f t="shared" si="17"/>
        <v>41808.123</v>
      </c>
      <c r="H34" s="41">
        <f t="shared" si="17"/>
        <v>43898.529000000002</v>
      </c>
      <c r="I34" s="41">
        <f t="shared" si="17"/>
        <v>46093.455999999998</v>
      </c>
    </row>
    <row r="35" spans="1:9" ht="20.25" customHeight="1" thickBot="1">
      <c r="A35" s="76"/>
      <c r="B35" s="79"/>
      <c r="C35" s="39" t="s">
        <v>24</v>
      </c>
      <c r="D35" s="42">
        <f t="shared" si="16"/>
        <v>0</v>
      </c>
      <c r="E35" s="41"/>
      <c r="F35" s="41"/>
      <c r="G35" s="41"/>
      <c r="H35" s="41"/>
      <c r="I35" s="41"/>
    </row>
    <row r="36" spans="1:9" ht="54" customHeight="1" thickBot="1">
      <c r="A36" s="76"/>
      <c r="B36" s="79"/>
      <c r="C36" s="39" t="s">
        <v>25</v>
      </c>
      <c r="D36" s="42">
        <f t="shared" si="16"/>
        <v>209538.568</v>
      </c>
      <c r="E36" s="41">
        <v>37921.199999999997</v>
      </c>
      <c r="F36" s="41">
        <v>39817.26</v>
      </c>
      <c r="G36" s="41">
        <v>41808.123</v>
      </c>
      <c r="H36" s="41">
        <v>43898.529000000002</v>
      </c>
      <c r="I36" s="41">
        <v>46093.455999999998</v>
      </c>
    </row>
    <row r="37" spans="1:9" ht="47.25" customHeight="1" thickBot="1">
      <c r="A37" s="76"/>
      <c r="B37" s="79"/>
      <c r="C37" s="39" t="s">
        <v>26</v>
      </c>
      <c r="D37" s="42">
        <f t="shared" si="16"/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</row>
    <row r="38" spans="1:9" ht="38.25" customHeight="1" thickBot="1">
      <c r="A38" s="76"/>
      <c r="B38" s="79"/>
      <c r="C38" s="39" t="s">
        <v>27</v>
      </c>
      <c r="D38" s="42">
        <f t="shared" si="16"/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</row>
    <row r="39" spans="1:9" ht="84" customHeight="1" thickBot="1">
      <c r="A39" s="76"/>
      <c r="B39" s="79"/>
      <c r="C39" s="39" t="s">
        <v>28</v>
      </c>
      <c r="D39" s="42">
        <f t="shared" si="16"/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</row>
    <row r="40" spans="1:9" ht="69.75" customHeight="1" thickBot="1">
      <c r="A40" s="76"/>
      <c r="B40" s="79"/>
      <c r="C40" s="38" t="s">
        <v>29</v>
      </c>
      <c r="D40" s="42">
        <f t="shared" si="16"/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</row>
    <row r="41" spans="1:9" ht="31.5" customHeight="1" thickBot="1">
      <c r="A41" s="77"/>
      <c r="B41" s="80"/>
      <c r="C41" s="38" t="s">
        <v>31</v>
      </c>
      <c r="D41" s="42">
        <f>E41+F41+G41+H41+I41</f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  <row r="45" spans="1:9" ht="15.75">
      <c r="A45" s="2"/>
      <c r="B45" s="2"/>
      <c r="C45" s="2"/>
      <c r="D45" s="2"/>
      <c r="E45" s="2"/>
      <c r="F45" s="2"/>
      <c r="G45" s="2"/>
      <c r="H45" s="2"/>
      <c r="I45" s="2"/>
    </row>
    <row r="46" spans="1:9" ht="15.75">
      <c r="A46" s="2"/>
      <c r="B46" s="2"/>
      <c r="C46" s="2"/>
      <c r="D46" s="2"/>
      <c r="E46" s="2"/>
      <c r="F46" s="2"/>
      <c r="G46" s="2"/>
      <c r="H46" s="2"/>
      <c r="I46" s="2"/>
    </row>
    <row r="47" spans="1:9" ht="15.75">
      <c r="A47" s="2"/>
      <c r="B47" s="2"/>
      <c r="C47" s="2"/>
      <c r="D47" s="2"/>
      <c r="E47" s="2"/>
      <c r="F47" s="2"/>
      <c r="G47" s="2"/>
      <c r="H47" s="2"/>
      <c r="I47" s="2"/>
    </row>
    <row r="48" spans="1:9" ht="15.75">
      <c r="A48" s="2"/>
      <c r="B48" s="2"/>
      <c r="C48" s="2"/>
      <c r="D48" s="2"/>
      <c r="E48" s="2"/>
      <c r="F48" s="2"/>
      <c r="G48" s="2"/>
      <c r="H48" s="2"/>
      <c r="I48" s="2"/>
    </row>
    <row r="49" spans="1:9" ht="15.75">
      <c r="A49" s="2"/>
      <c r="B49" s="2"/>
      <c r="C49" s="2"/>
      <c r="D49" s="2"/>
      <c r="E49" s="2"/>
      <c r="F49" s="2"/>
      <c r="G49" s="2"/>
      <c r="H49" s="2"/>
      <c r="I49" s="2"/>
    </row>
    <row r="50" spans="1:9" ht="15.75">
      <c r="A50" s="2"/>
      <c r="B50" s="2"/>
      <c r="C50" s="2"/>
      <c r="D50" s="2"/>
      <c r="E50" s="2"/>
      <c r="F50" s="2"/>
      <c r="G50" s="2"/>
      <c r="H50" s="2"/>
      <c r="I50" s="2"/>
    </row>
    <row r="51" spans="1:9" ht="15.75">
      <c r="A51" s="2"/>
      <c r="B51" s="2"/>
      <c r="C51" s="2"/>
      <c r="D51" s="2"/>
      <c r="E51" s="2"/>
      <c r="F51" s="2"/>
      <c r="G51" s="2"/>
      <c r="H51" s="2"/>
      <c r="I51" s="2"/>
    </row>
    <row r="52" spans="1:9" ht="15.75">
      <c r="A52" s="2"/>
      <c r="B52" s="2"/>
      <c r="C52" s="2"/>
      <c r="D52" s="2"/>
      <c r="E52" s="2"/>
      <c r="F52" s="2"/>
      <c r="G52" s="2"/>
      <c r="H52" s="2"/>
      <c r="I52" s="2"/>
    </row>
    <row r="53" spans="1:9" ht="15.75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2"/>
      <c r="B55" s="2"/>
      <c r="C55" s="2"/>
      <c r="D55" s="2"/>
      <c r="E55" s="2"/>
      <c r="F55" s="2"/>
      <c r="G55" s="2"/>
      <c r="H55" s="2"/>
      <c r="I55" s="2"/>
    </row>
    <row r="56" spans="1:9" ht="15.75">
      <c r="A56" s="2"/>
      <c r="B56" s="2"/>
      <c r="C56" s="2"/>
      <c r="D56" s="2"/>
      <c r="E56" s="2"/>
      <c r="F56" s="2"/>
      <c r="G56" s="2"/>
      <c r="H56" s="2"/>
      <c r="I56" s="2"/>
    </row>
    <row r="57" spans="1:9" ht="15.75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"/>
      <c r="B58" s="2"/>
      <c r="C58" s="2"/>
      <c r="D58" s="2"/>
      <c r="E58" s="2"/>
      <c r="F58" s="2"/>
      <c r="G58" s="2"/>
      <c r="H58" s="2"/>
      <c r="I58" s="2"/>
    </row>
    <row r="59" spans="1:9" ht="15.75">
      <c r="A59" s="2"/>
      <c r="B59" s="2"/>
      <c r="C59" s="2"/>
      <c r="D59" s="2"/>
      <c r="E59" s="2"/>
      <c r="F59" s="2"/>
      <c r="G59" s="2"/>
      <c r="H59" s="2"/>
      <c r="I59" s="2"/>
    </row>
    <row r="60" spans="1:9" ht="15.75">
      <c r="A60" s="2"/>
      <c r="B60" s="2"/>
      <c r="C60" s="2"/>
      <c r="D60" s="2"/>
      <c r="E60" s="2"/>
      <c r="F60" s="2"/>
      <c r="G60" s="2"/>
      <c r="H60" s="2"/>
      <c r="I60" s="2"/>
    </row>
    <row r="61" spans="1:9" ht="15.75">
      <c r="A61" s="2"/>
      <c r="B61" s="2"/>
      <c r="C61" s="2"/>
      <c r="D61" s="2"/>
      <c r="E61" s="2"/>
      <c r="F61" s="2"/>
      <c r="G61" s="2"/>
      <c r="H61" s="2"/>
      <c r="I61" s="2"/>
    </row>
    <row r="62" spans="1:9" ht="15.75">
      <c r="A62" s="2"/>
      <c r="B62" s="2"/>
      <c r="C62" s="2"/>
      <c r="D62" s="2"/>
      <c r="E62" s="2"/>
      <c r="F62" s="2"/>
      <c r="G62" s="2"/>
      <c r="H62" s="2"/>
      <c r="I62" s="2"/>
    </row>
    <row r="63" spans="1:9" ht="15.75">
      <c r="A63" s="2"/>
      <c r="B63" s="2"/>
      <c r="C63" s="2"/>
      <c r="D63" s="2"/>
      <c r="E63" s="2"/>
      <c r="F63" s="2"/>
      <c r="G63" s="2"/>
      <c r="H63" s="2"/>
      <c r="I63" s="2"/>
    </row>
    <row r="64" spans="1:9" ht="15.75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"/>
      <c r="B66" s="2"/>
      <c r="C66" s="2"/>
      <c r="D66" s="2"/>
      <c r="E66" s="2"/>
      <c r="F66" s="2"/>
      <c r="G66" s="2"/>
      <c r="H66" s="2"/>
      <c r="I66" s="2"/>
    </row>
    <row r="67" spans="1:9" ht="15.75">
      <c r="A67" s="2"/>
      <c r="B67" s="2"/>
      <c r="C67" s="2"/>
      <c r="D67" s="2"/>
      <c r="E67" s="2"/>
      <c r="F67" s="2"/>
      <c r="G67" s="2"/>
      <c r="H67" s="2"/>
      <c r="I67" s="2"/>
    </row>
    <row r="68" spans="1:9" ht="15.75">
      <c r="A68" s="2"/>
      <c r="B68" s="2"/>
      <c r="C68" s="2"/>
      <c r="D68" s="2"/>
      <c r="E68" s="2"/>
      <c r="F68" s="2"/>
      <c r="G68" s="2"/>
      <c r="H68" s="2"/>
      <c r="I68" s="2"/>
    </row>
    <row r="69" spans="1:9" ht="15.75">
      <c r="A69" s="2"/>
      <c r="B69" s="2"/>
      <c r="C69" s="2"/>
      <c r="D69" s="2"/>
      <c r="E69" s="2"/>
      <c r="F69" s="2"/>
      <c r="G69" s="2"/>
      <c r="H69" s="2"/>
      <c r="I69" s="2"/>
    </row>
    <row r="70" spans="1:9" ht="15.75">
      <c r="A70" s="2"/>
      <c r="B70" s="2"/>
      <c r="C70" s="2"/>
      <c r="D70" s="2"/>
      <c r="E70" s="2"/>
      <c r="F70" s="2"/>
      <c r="G70" s="2"/>
      <c r="H70" s="2"/>
      <c r="I70" s="2"/>
    </row>
    <row r="71" spans="1:9" ht="15.75">
      <c r="A71" s="2"/>
      <c r="B71" s="2"/>
      <c r="C71" s="2"/>
      <c r="D71" s="2"/>
      <c r="E71" s="2"/>
      <c r="F71" s="2"/>
      <c r="G71" s="2"/>
      <c r="H71" s="2"/>
      <c r="I71" s="2"/>
    </row>
    <row r="72" spans="1:9" ht="15.75">
      <c r="A72" s="2"/>
      <c r="B72" s="2"/>
      <c r="C72" s="2"/>
      <c r="D72" s="2"/>
      <c r="E72" s="2"/>
      <c r="F72" s="2"/>
      <c r="G72" s="2"/>
      <c r="H72" s="2"/>
      <c r="I72" s="2"/>
    </row>
    <row r="73" spans="1:9" ht="15.75">
      <c r="A73" s="2"/>
      <c r="B73" s="2"/>
      <c r="C73" s="2"/>
      <c r="D73" s="2"/>
      <c r="E73" s="2"/>
      <c r="F73" s="2"/>
      <c r="G73" s="2"/>
      <c r="H73" s="2"/>
      <c r="I73" s="2"/>
    </row>
    <row r="74" spans="1:9" ht="15.75">
      <c r="A74" s="2"/>
      <c r="B74" s="2"/>
      <c r="C74" s="2"/>
      <c r="D74" s="2"/>
      <c r="E74" s="2"/>
      <c r="F74" s="2"/>
      <c r="G74" s="2"/>
      <c r="H74" s="2"/>
      <c r="I74" s="2"/>
    </row>
    <row r="75" spans="1:9" ht="15.75">
      <c r="A75" s="2"/>
      <c r="B75" s="2"/>
      <c r="C75" s="2"/>
      <c r="D75" s="2"/>
      <c r="E75" s="2"/>
      <c r="F75" s="2"/>
      <c r="G75" s="2"/>
      <c r="H75" s="2"/>
      <c r="I75" s="2"/>
    </row>
    <row r="76" spans="1:9" ht="15.75">
      <c r="A76" s="2"/>
      <c r="B76" s="2"/>
      <c r="C76" s="2"/>
      <c r="D76" s="2"/>
      <c r="E76" s="2"/>
      <c r="F76" s="2"/>
      <c r="G76" s="2"/>
      <c r="H76" s="2"/>
      <c r="I76" s="2"/>
    </row>
    <row r="77" spans="1:9" ht="15.75">
      <c r="A77" s="2"/>
      <c r="B77" s="2"/>
      <c r="C77" s="2"/>
      <c r="D77" s="2"/>
      <c r="E77" s="2"/>
      <c r="F77" s="2"/>
      <c r="G77" s="2"/>
      <c r="H77" s="2"/>
      <c r="I77" s="2"/>
    </row>
    <row r="78" spans="1:9" ht="15.75">
      <c r="A78" s="2"/>
      <c r="B78" s="2"/>
      <c r="C78" s="2"/>
      <c r="D78" s="2"/>
      <c r="E78" s="2"/>
      <c r="F78" s="2"/>
      <c r="G78" s="2"/>
      <c r="H78" s="2"/>
      <c r="I78" s="2"/>
    </row>
    <row r="79" spans="1:9" ht="15.75">
      <c r="A79" s="2"/>
      <c r="B79" s="2"/>
      <c r="C79" s="2"/>
      <c r="D79" s="2"/>
      <c r="E79" s="2"/>
      <c r="F79" s="2"/>
      <c r="G79" s="2"/>
      <c r="H79" s="2"/>
      <c r="I79" s="2"/>
    </row>
    <row r="80" spans="1:9" ht="15.75">
      <c r="A80" s="2"/>
      <c r="B80" s="2"/>
      <c r="C80" s="2"/>
      <c r="D80" s="2"/>
      <c r="E80" s="2"/>
      <c r="F80" s="2"/>
      <c r="G80" s="2"/>
      <c r="H80" s="2"/>
      <c r="I80" s="2"/>
    </row>
    <row r="81" spans="1:9" ht="15.75">
      <c r="A81" s="2"/>
      <c r="B81" s="2"/>
      <c r="C81" s="2"/>
      <c r="D81" s="2"/>
      <c r="E81" s="2"/>
      <c r="F81" s="2"/>
      <c r="G81" s="2"/>
      <c r="H81" s="2"/>
      <c r="I81" s="2"/>
    </row>
    <row r="82" spans="1:9" ht="15.75">
      <c r="A82" s="2"/>
      <c r="B82" s="2"/>
      <c r="C82" s="2"/>
      <c r="D82" s="2"/>
      <c r="E82" s="2"/>
      <c r="F82" s="2"/>
      <c r="G82" s="2"/>
      <c r="H82" s="2"/>
      <c r="I82" s="2"/>
    </row>
    <row r="83" spans="1:9" ht="15.75">
      <c r="A83" s="2"/>
      <c r="B83" s="2"/>
      <c r="C83" s="2"/>
      <c r="D83" s="2"/>
      <c r="E83" s="2"/>
      <c r="F83" s="2"/>
      <c r="G83" s="2"/>
      <c r="H83" s="2"/>
      <c r="I83" s="2"/>
    </row>
    <row r="84" spans="1:9" ht="15.75">
      <c r="A84" s="2"/>
      <c r="B84" s="2"/>
      <c r="C84" s="2"/>
      <c r="D84" s="2"/>
      <c r="E84" s="2"/>
      <c r="F84" s="2"/>
      <c r="G84" s="2"/>
      <c r="H84" s="2"/>
      <c r="I84" s="2"/>
    </row>
    <row r="85" spans="1:9" ht="15.75">
      <c r="A85" s="2"/>
      <c r="B85" s="2"/>
      <c r="C85" s="2"/>
      <c r="D85" s="2"/>
      <c r="E85" s="2"/>
      <c r="F85" s="2"/>
      <c r="G85" s="2"/>
      <c r="H85" s="2"/>
      <c r="I85" s="2"/>
    </row>
    <row r="86" spans="1:9" ht="15.75">
      <c r="A86" s="2"/>
      <c r="B86" s="2"/>
      <c r="C86" s="2"/>
      <c r="D86" s="2"/>
      <c r="E86" s="2"/>
      <c r="F86" s="2"/>
      <c r="G86" s="2"/>
      <c r="H86" s="2"/>
      <c r="I86" s="2"/>
    </row>
    <row r="87" spans="1:9" ht="15.75">
      <c r="A87" s="2"/>
      <c r="B87" s="2"/>
      <c r="C87" s="2"/>
      <c r="D87" s="2"/>
      <c r="E87" s="2"/>
      <c r="F87" s="2"/>
      <c r="G87" s="2"/>
      <c r="H87" s="2"/>
      <c r="I87" s="2"/>
    </row>
    <row r="88" spans="1:9" ht="15.75">
      <c r="A88" s="2"/>
      <c r="B88" s="2"/>
      <c r="C88" s="2"/>
      <c r="D88" s="2"/>
      <c r="E88" s="2"/>
      <c r="F88" s="2"/>
      <c r="G88" s="2"/>
      <c r="H88" s="2"/>
      <c r="I88" s="2"/>
    </row>
    <row r="89" spans="1:9" ht="15.75">
      <c r="A89" s="2"/>
      <c r="B89" s="2"/>
      <c r="C89" s="2"/>
      <c r="D89" s="2"/>
      <c r="E89" s="2"/>
      <c r="F89" s="2"/>
      <c r="G89" s="2"/>
      <c r="H89" s="2"/>
      <c r="I89" s="2"/>
    </row>
    <row r="90" spans="1:9" ht="15.75">
      <c r="A90" s="2"/>
      <c r="B90" s="2"/>
      <c r="C90" s="2"/>
      <c r="D90" s="2"/>
      <c r="E90" s="2"/>
      <c r="F90" s="2"/>
      <c r="G90" s="2"/>
      <c r="H90" s="2"/>
      <c r="I90" s="2"/>
    </row>
    <row r="91" spans="1:9" ht="15.75">
      <c r="A91" s="2"/>
      <c r="B91" s="2"/>
      <c r="C91" s="2"/>
      <c r="D91" s="2"/>
      <c r="E91" s="2"/>
      <c r="F91" s="2"/>
      <c r="G91" s="2"/>
      <c r="H91" s="2"/>
      <c r="I91" s="2"/>
    </row>
    <row r="92" spans="1:9" ht="15.75">
      <c r="A92" s="2"/>
      <c r="B92" s="2"/>
      <c r="C92" s="2"/>
      <c r="D92" s="2"/>
      <c r="E92" s="2"/>
      <c r="F92" s="2"/>
      <c r="G92" s="2"/>
      <c r="H92" s="2"/>
      <c r="I92" s="2"/>
    </row>
    <row r="93" spans="1:9" ht="15.75">
      <c r="A93" s="2"/>
      <c r="B93" s="2"/>
      <c r="C93" s="2"/>
      <c r="D93" s="2"/>
      <c r="E93" s="2"/>
      <c r="F93" s="2"/>
      <c r="G93" s="2"/>
      <c r="H93" s="2"/>
      <c r="I93" s="2"/>
    </row>
    <row r="94" spans="1:9" ht="15.75">
      <c r="A94" s="2"/>
      <c r="B94" s="2"/>
      <c r="C94" s="2"/>
      <c r="D94" s="2"/>
      <c r="E94" s="2"/>
      <c r="F94" s="2"/>
      <c r="G94" s="2"/>
      <c r="H94" s="2"/>
      <c r="I94" s="2"/>
    </row>
    <row r="95" spans="1:9" ht="15.75">
      <c r="A95" s="2"/>
      <c r="B95" s="2"/>
      <c r="C95" s="2"/>
      <c r="D95" s="2"/>
      <c r="E95" s="2"/>
      <c r="F95" s="2"/>
      <c r="G95" s="2"/>
      <c r="H95" s="2"/>
      <c r="I95" s="2"/>
    </row>
    <row r="96" spans="1:9" ht="15.75">
      <c r="A96" s="2"/>
      <c r="B96" s="2"/>
      <c r="C96" s="2"/>
      <c r="D96" s="2"/>
      <c r="E96" s="2"/>
      <c r="F96" s="2"/>
      <c r="G96" s="2"/>
      <c r="H96" s="2"/>
      <c r="I96" s="2"/>
    </row>
    <row r="97" spans="1:9" ht="15.75">
      <c r="A97" s="2"/>
      <c r="B97" s="2"/>
      <c r="C97" s="2"/>
      <c r="D97" s="2"/>
      <c r="E97" s="2"/>
      <c r="F97" s="2"/>
      <c r="G97" s="2"/>
      <c r="H97" s="2"/>
      <c r="I97" s="2"/>
    </row>
    <row r="98" spans="1:9" ht="15.75">
      <c r="A98" s="2"/>
      <c r="B98" s="2"/>
      <c r="C98" s="2"/>
      <c r="D98" s="2"/>
      <c r="E98" s="2"/>
      <c r="F98" s="2"/>
      <c r="G98" s="2"/>
      <c r="H98" s="2"/>
      <c r="I98" s="2"/>
    </row>
    <row r="99" spans="1:9" ht="15.75">
      <c r="A99" s="2"/>
      <c r="B99" s="2"/>
      <c r="C99" s="2"/>
      <c r="D99" s="2"/>
      <c r="E99" s="2"/>
      <c r="F99" s="2"/>
      <c r="G99" s="2"/>
      <c r="H99" s="2"/>
      <c r="I99" s="2"/>
    </row>
    <row r="100" spans="1:9" ht="15.7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.7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.7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5.75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>
      <c r="A211" s="2"/>
      <c r="B211" s="2"/>
      <c r="C211" s="2"/>
      <c r="D211" s="2"/>
      <c r="E211" s="2"/>
      <c r="F211" s="2"/>
      <c r="G211" s="2"/>
      <c r="H211" s="2"/>
      <c r="I211" s="2"/>
    </row>
  </sheetData>
  <mergeCells count="14">
    <mergeCell ref="F1:I1"/>
    <mergeCell ref="A3:I3"/>
    <mergeCell ref="C4:C5"/>
    <mergeCell ref="D4:I4"/>
    <mergeCell ref="A6:A14"/>
    <mergeCell ref="B6:B14"/>
    <mergeCell ref="A33:A41"/>
    <mergeCell ref="B33:B41"/>
    <mergeCell ref="A24:A32"/>
    <mergeCell ref="B24:B32"/>
    <mergeCell ref="A4:A5"/>
    <mergeCell ref="B4:B5"/>
    <mergeCell ref="A15:A23"/>
    <mergeCell ref="B15:B23"/>
  </mergeCells>
  <pageMargins left="0.70866141732283472" right="0.70866141732283472" top="0.74803149606299213" bottom="0.74803149606299213" header="0.31496062992125984" footer="0.31496062992125984"/>
  <pageSetup paperSize="9" scale="77" fitToHeight="8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Индикаторы ДО</vt:lpstr>
      <vt:lpstr>Перечень мероприятий ДО</vt:lpstr>
      <vt:lpstr>Муниц.задания ДО</vt:lpstr>
      <vt:lpstr>Ресурс.обеспеч.МБ ДО</vt:lpstr>
      <vt:lpstr>Ресурсное обесп. за счет всех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Aslan</cp:lastModifiedBy>
  <cp:lastPrinted>2015-12-14T15:06:05Z</cp:lastPrinted>
  <dcterms:created xsi:type="dcterms:W3CDTF">2015-09-12T12:04:19Z</dcterms:created>
  <dcterms:modified xsi:type="dcterms:W3CDTF">2015-12-14T15:06:10Z</dcterms:modified>
</cp:coreProperties>
</file>