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2435" activeTab="2"/>
  </bookViews>
  <sheets>
    <sheet name="Индикаторы ДДО" sheetId="9" r:id="rId1"/>
    <sheet name="Перечень мероприятий ДДО" sheetId="11" r:id="rId2"/>
    <sheet name="Муниц.задания ДДО" sheetId="14" r:id="rId3"/>
    <sheet name="Ресурс.обеспеч.МБ ДДО" sheetId="15" r:id="rId4"/>
    <sheet name="Ресурс.обес. за счет всех источ" sheetId="17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7"/>
  <c r="I9"/>
  <c r="I10"/>
  <c r="I11"/>
  <c r="I12"/>
  <c r="I13"/>
  <c r="I5" s="1"/>
  <c r="H9"/>
  <c r="H10"/>
  <c r="H11"/>
  <c r="H12"/>
  <c r="H5" s="1"/>
  <c r="G13"/>
  <c r="G9"/>
  <c r="G10"/>
  <c r="G11"/>
  <c r="G12"/>
  <c r="F9"/>
  <c r="D9" s="1"/>
  <c r="F10"/>
  <c r="F11"/>
  <c r="F12"/>
  <c r="F13"/>
  <c r="D13" s="1"/>
  <c r="F8"/>
  <c r="F6" s="1"/>
  <c r="F5" s="1"/>
  <c r="G8"/>
  <c r="G6" s="1"/>
  <c r="G5" s="1"/>
  <c r="H8"/>
  <c r="I8"/>
  <c r="E9"/>
  <c r="E10"/>
  <c r="D10" s="1"/>
  <c r="E11"/>
  <c r="D11" s="1"/>
  <c r="E12"/>
  <c r="D12" s="1"/>
  <c r="E13"/>
  <c r="E8"/>
  <c r="D8" s="1"/>
  <c r="D26"/>
  <c r="D27"/>
  <c r="D28"/>
  <c r="D29"/>
  <c r="D30"/>
  <c r="D31"/>
  <c r="F24"/>
  <c r="F23" s="1"/>
  <c r="G24"/>
  <c r="G23" s="1"/>
  <c r="H24"/>
  <c r="H23" s="1"/>
  <c r="I24"/>
  <c r="I23" s="1"/>
  <c r="E24"/>
  <c r="D24" s="1"/>
  <c r="F15"/>
  <c r="G15"/>
  <c r="H15"/>
  <c r="I15"/>
  <c r="F14"/>
  <c r="G14"/>
  <c r="H14"/>
  <c r="I14"/>
  <c r="E15"/>
  <c r="E14" s="1"/>
  <c r="D14" s="1"/>
  <c r="D18"/>
  <c r="D19"/>
  <c r="D20"/>
  <c r="D21"/>
  <c r="D22"/>
  <c r="D17"/>
  <c r="E12" i="15"/>
  <c r="F12" s="1"/>
  <c r="G12" s="1"/>
  <c r="H12" s="1"/>
  <c r="E13"/>
  <c r="F13" s="1"/>
  <c r="G13" s="1"/>
  <c r="H13" s="1"/>
  <c r="E11"/>
  <c r="F11" s="1"/>
  <c r="G11" s="1"/>
  <c r="H11" s="1"/>
  <c r="F8"/>
  <c r="G8" s="1"/>
  <c r="H8" s="1"/>
  <c r="E8"/>
  <c r="E9"/>
  <c r="E7"/>
  <c r="F7" s="1"/>
  <c r="G7" s="1"/>
  <c r="H7" s="1"/>
  <c r="D5"/>
  <c r="E5" l="1"/>
  <c r="D15" i="17"/>
  <c r="F9" i="15"/>
  <c r="E6" i="17"/>
  <c r="E23"/>
  <c r="D23" s="1"/>
  <c r="E5" l="1"/>
  <c r="D5" s="1"/>
  <c r="D6"/>
  <c r="F5" i="15"/>
  <c r="G9"/>
  <c r="G5" l="1"/>
  <c r="H9"/>
  <c r="H5" s="1"/>
</calcChain>
</file>

<file path=xl/sharedStrings.xml><?xml version="1.0" encoding="utf-8"?>
<sst xmlns="http://schemas.openxmlformats.org/spreadsheetml/2006/main" count="446" uniqueCount="230">
  <si>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</si>
  <si>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</si>
  <si>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</si>
  <si>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</si>
  <si>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отчет</t>
  </si>
  <si>
    <t>оценка</t>
  </si>
  <si>
    <t>прогноз</t>
  </si>
  <si>
    <t>Наименование подпрограммы, основного мероприятия, мероприятия</t>
  </si>
  <si>
    <t>Ответственный исполнитель, соисполнители</t>
  </si>
  <si>
    <t>Срок выполнения</t>
  </si>
  <si>
    <t>Ожидаемый непосредственный результат</t>
  </si>
  <si>
    <t>Взаимосвязь с целевыми показателями (индикаторами)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</si>
  <si>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</si>
  <si>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</si>
  <si>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</si>
  <si>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Расходы бюджета города Грозного на оказание муниципальной услуги (выполнение работы)</t>
  </si>
  <si>
    <t>тыс. руб.</t>
  </si>
  <si>
    <t>Наименование муниципальной программы, подпрограммы, основного мероприятия, мероприятия</t>
  </si>
  <si>
    <t>Всего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</si>
  <si>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</si>
  <si>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</si>
  <si>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</si>
  <si>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</si>
  <si>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бюджет города Грозного</t>
  </si>
  <si>
    <t>в том числе:</t>
  </si>
  <si>
    <t>собственные средства бюджета города Грозного</t>
  </si>
  <si>
    <t>субсидии из бюджета Чеченской Республики</t>
  </si>
  <si>
    <t>субвенции из бюджета Чеченской Республики</t>
  </si>
  <si>
    <t>иные межбюджетные трансферты из бюджета Чеченской Республики, имеющие целевое назначение</t>
  </si>
  <si>
    <t>средства бюджета Чеченской Республики, планируемые к привлечению</t>
  </si>
  <si>
    <t xml:space="preserve">внебюджетные источники </t>
  </si>
  <si>
    <t>внебюджетные источники</t>
  </si>
  <si>
    <t>№
п/п</t>
  </si>
  <si>
    <t>2014 год</t>
  </si>
  <si>
    <t>2015 год</t>
  </si>
  <si>
    <t>2016 год</t>
  </si>
  <si>
    <t>2017 год</t>
  </si>
  <si>
    <t>2018 год</t>
  </si>
  <si>
    <t>2019 год</t>
  </si>
  <si>
    <t>процентов</t>
  </si>
  <si>
    <t>Доступность дошкольного образования (отношение численности детей 3-7 лет, которым предоставлена возможность получать услуги дошкольного образования, к численности детей в возрасте 3-7 лет, скорректированной на численность детей в возрасте 5-7 лет, обучающихся в школе)</t>
  </si>
  <si>
    <t>Удельный вес численности детей в возрасте от 0 до 3 лет, охваченных программами поддержки раннего развития, в общей численности детей соответствующего возраста</t>
  </si>
  <si>
    <t>Доступность предшкольного образования (отношение численности детей 5-7 лет, которым предоставлена возможность получать услуги дошкольного образования, к численности детей в возрасте 5-7 лет, скорректированной на численность детей в возрасте 5-7 лет, обучающихся в школе)</t>
  </si>
  <si>
    <t>Удельный вес численности воспитанников негосударственных дошкольных образовательных организаций в общей численности воспитанников дошкольных образовательных организаций</t>
  </si>
  <si>
    <t>Удельный вес численности воспитанников дошкольных образовательных организаций, обучающихся по образовательным программам, соответствующим федеральным стандартам (требованиям) дошкольного образования, в общей численности воспитанников дошкольных образовательных организаций</t>
  </si>
  <si>
    <t>Среднемесячная номинальная начисленная заработная плата работников муниципальных дошкольных образовательных учреждений</t>
  </si>
  <si>
    <t>рублей</t>
  </si>
  <si>
    <t>Укомплектованность муниципальных дошкольных образовательных учреждений персоналом в соответствии со штатным расписанием</t>
  </si>
  <si>
    <t>Доля педагогических работников муниципальных дошкольных образовательных учреждений, получивших 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дошкольных образовательных учреждений</t>
  </si>
  <si>
    <t>Доля выпускников дошкольных образовательных организаций с высоким уровнем готовности к школе</t>
  </si>
  <si>
    <t>Независимая оценка качества дошкольного образования</t>
  </si>
  <si>
    <t>баллов</t>
  </si>
  <si>
    <t>Удовлетворенность родителей качеством оказания муниципальных услуг по предоставлению общедоступного и бесплатного дошкольного образования</t>
  </si>
  <si>
    <t>руб.</t>
  </si>
  <si>
    <t>чел.</t>
  </si>
  <si>
    <t>ед.</t>
  </si>
  <si>
    <t>Доля детей в возрасте 0 - 7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0 - 7 лет</t>
  </si>
  <si>
    <t>Доля детей в возрасте 0-7 лет, состоящих на учете для определения в муниципальные дошкольные образовательные учреждения, в общей численности детей в возрасте 0-7 лет</t>
  </si>
  <si>
    <t>Доля руководителей муниципальных дошкольных образовательных организаций города Грозного, с которыми заключены эффективные контракты</t>
  </si>
  <si>
    <t>Доля педагогических работников муниципальных дошкольных образовательных организаций города Грозного, с которыми заключены эффективные контракты</t>
  </si>
  <si>
    <t>2020 год</t>
  </si>
  <si>
    <t>Доля муниципальных организаций дошкольного образования города Грозного, с руководителями которых заключены эффективные контракты</t>
  </si>
  <si>
    <t>Доля  педагогических работников муниципальных организаций дошкольного образования города Грозного, с которыми заключены эффективные контракты</t>
  </si>
  <si>
    <t>Оценка качества муниципальной системы дошкольного образования города Грозного</t>
  </si>
  <si>
    <t>Удельный вес численности руководителей и педагогических работников муниципальных образовательных организаций, прошедших в течение последних трех лет повышение квалификации или профессиональную переподготовку, в общей численности руководителей и педагогических работников муниципальных организаций дошкольного образования</t>
  </si>
  <si>
    <t xml:space="preserve">Доля педагогических работников муниципальных организаций дошкольного образования с высшим образованием, в общей численности педагогических работников муниципальных организаций дошкольного образования </t>
  </si>
  <si>
    <t xml:space="preserve">Среднемесячная начисленная заработная плата педагогических работников муниципальных организаций дошкольного образования </t>
  </si>
  <si>
    <t>Доля педагогических работников муниципальных организаций дошкольного образования, получивших 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организаций дошкольного образования</t>
  </si>
  <si>
    <t xml:space="preserve">Количество вакансий в муниципальных организациях дошкольного образования </t>
  </si>
  <si>
    <t>Количество программ (проектов) в сфере дошкольного образования, реализуемых на территории города, получивших финансовую поддержку в виде грантов</t>
  </si>
  <si>
    <t>Удовлетворенность потребителей качеством оказания муниципальных услуг в сфере дошкольного образования</t>
  </si>
  <si>
    <t xml:space="preserve">Управление образования </t>
  </si>
  <si>
    <t>Учет детей, претендующих на получение дошкольного образования, предоставление путевок в образовательные учреждения, реализующие основную образовательную программу дошкольного образования</t>
  </si>
  <si>
    <t>Оказание муниципальных услуг по предоставлению общедоступного и бесплатного дошкольного образования, осуществления присмотра и ухода за детьми</t>
  </si>
  <si>
    <t>Субвенция на финансовое обеспечение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</si>
  <si>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</si>
  <si>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Уплата налога на имущество организаций </t>
  </si>
  <si>
    <t>Уплата налога на имущество организаций муниципальными дошкольными образовательными организациями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</si>
  <si>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организациях, создание условий для осуществления присмотра и ухода за детьми, содержания детей в муниципальных образовательных организациях</t>
  </si>
  <si>
    <t>Выплата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</si>
  <si>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Предоставление мер социальной поддержки по освобождению от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образования, родителей детей с ограниченными возможностями здоровья, детей с туберкулезной интоксикацией, а также родителей, если оба или один из них являются инвалидами первой или второй группы и не имеют других доходов, кроме пенсии</t>
  </si>
  <si>
    <t>Укрепление материально-технической базы муниципальных дошкольных образовательных организаций</t>
  </si>
  <si>
    <t>Приобретение мебели, оборудования</t>
  </si>
  <si>
    <t>Муниципальные правовые акты</t>
  </si>
  <si>
    <t>указать конкретный объект</t>
  </si>
  <si>
    <t>указать конкретные годы</t>
  </si>
  <si>
    <t>Создание условий для развития негосударственного сектора дошкольного образования</t>
  </si>
  <si>
    <t xml:space="preserve">Формирование нормативной правовой базы </t>
  </si>
  <si>
    <t>Уточнение перечня муниципальных услуг, уточнение методики расчета нормативных затрат на оказание муниципальных услуг по предоставлению дошкольного образования, присмотру и уходу за ребенком (с учетом необходимости определения объема финансирования  муниципального заказа, размещаемого в негосударственных организациях)</t>
  </si>
  <si>
    <t>Размещение муниципального заказа на оказание муниципальных услуг по предоставлению дошкольного образования, присмотру и уходу за ребенком в негосударственных организациях</t>
  </si>
  <si>
    <t>Размещение муниципального заказа, контроль за исполнением</t>
  </si>
  <si>
    <t>Внедрение федеральных государственных образовательных стандартов (требований) дошкольного образования</t>
  </si>
  <si>
    <t>Организация работы республиканских экспериментальных площадок, обеспечивающих разработку части образовательной программы с учетом региональных, национальных и этнокультурных особенностей</t>
  </si>
  <si>
    <t>Разработка части образовательной программы с учетом региональных, национальных и этнокультурных особенностей (региональная составляющая)</t>
  </si>
  <si>
    <t>Организация работы городских методических площадок по федеральным государственным стандартам (требованиям) дошкольного образования</t>
  </si>
  <si>
    <t>Апробация региональной составляющей на городских методических площадках и распространение успешного опыта в муниципальные дошкольные образовательные организации</t>
  </si>
  <si>
    <t xml:space="preserve">Утверждение перечня требований к условиям организации дошкольного образования, соответствующим федеральным государственным стандартам </t>
  </si>
  <si>
    <t>Муниципальный правовой акт</t>
  </si>
  <si>
    <t>Уточнение методики расчета нормативных затрат для расчета субсидий на оказание муниципальных услуг по предоставлению общедоступного и бесплатного дошкольного образования, осуществления присмотра и ухода за детьми (в целях реализации требований  к условиям организации дошкольного образования)</t>
  </si>
  <si>
    <t>Увеличение нормативных затрат, используемых для расчета финансового обеспечения оказания муниципальных услуг по предоставлению общедоступного и бесплатного дошкольного образования, осуществления присмотра и ухода за детьми</t>
  </si>
  <si>
    <t>Актуализация (разработка) образовательных программ в соответствии с федеральными стандартами дошкольного образования</t>
  </si>
  <si>
    <t>Актуализированные образовательные программы дошкольного образования</t>
  </si>
  <si>
    <t>Разработка и реализация комплекса мер по внедрению единых (групповых) значений нормативных затрат с использованием корректирующих показателей для расчета субсидий на оказание муниципальных услуг по предоставлению общедоступного и бесплатного дошкольного образования, осуществления присмотра и ухода за детьми</t>
  </si>
  <si>
    <t>Организация подготовки и повышения квалификации кадров</t>
  </si>
  <si>
    <t>Целевой набор. Повышение квалификации кадров.</t>
  </si>
  <si>
    <t>Разработка и внедрение системы независимой оценки качества дошкольного образования</t>
  </si>
  <si>
    <t>Разработка и утверждение муниципальной модели (методики) оценки качества дошкольного образования на основе республиканской системы мониторинга деятельности дошкольных образовательных организаций с включением возможности формирования независимого общественного мнения, порядка проведения такой оценки</t>
  </si>
  <si>
    <t>Методика проведения оценки качества дошкольного образования, в том числе населением (потребителями услуг), порядок проведения такой оценки. Муниципальный правовой акт (акты)</t>
  </si>
  <si>
    <t>Проведение оценки качества дошкольного образования в разрезе образовательных организаций дошкольного образования</t>
  </si>
  <si>
    <t>Разработка и реализация комплекса мер по внедрению эффективных контрактов с руководителями и педагогическими работниками муниципальных дошкольных образовательных организаций</t>
  </si>
  <si>
    <t>Информационное сопровождение внедрения эффективного контракта</t>
  </si>
  <si>
    <t>Проведение разъяснительной работы в трудовых коллективах, проведение семинаров</t>
  </si>
  <si>
    <t>Взаимодействие со СМИ в целях публикации информации о дошкольном образовании в печатных СМИ, а также подготовки сюжетов для теле- и радиопередач</t>
  </si>
  <si>
    <t>Публикации о дошкольном образовании в СМИ, сюжеты на радио и телевидении</t>
  </si>
  <si>
    <t>Обеспечение и развитие системы обратной связи с потребителями муниципальных услуг в сфере дошкольного образования</t>
  </si>
  <si>
    <t>Организация системы регулярного мониторинга удовлетворенности потребителей муниципальных услуг в сфере дошкольного образования (проведение регулярных опросов потребителей муниципальных услуг об их качестве и доступности, обработка полученных результатов, принятие мер реагирования)</t>
  </si>
  <si>
    <t>Оценка качества оказания муниципальных услуг в сфере дошкольного образования потребителями</t>
  </si>
  <si>
    <t>Рассмотрение обращений граждан по вопросам предоставления дошкольного образования, принятие мер реагирования</t>
  </si>
  <si>
    <t>Рассмотрение обращений граждан, принятие мер реагирования</t>
  </si>
  <si>
    <t>Доступность сведений о структурах и должностных лицах, отвечающих за организацию и предоставление муниципальных услуг в сфере дошкольного образования, для населения (потребителей услуг)</t>
  </si>
  <si>
    <t>Методическое и информационное сопровождение деятельности образовательных учреждений</t>
  </si>
  <si>
    <t>Обеспечение муниципальных образовательных учреждений квалифицированными кадрами</t>
  </si>
  <si>
    <t>Муниципальный правовой акт. Уточнение перечня муниципальных услуг в целях возможности установления четкого задания и контроля за его выполнением, расчета финансового обеспечения задания</t>
  </si>
  <si>
    <t>Организация работ по разработке и внедрению системы мотивации руководителей и педагогических работников муниципальных образовательных учреждений на достижение результатов профессиональной служебной деятельности, заключению эффективных контрактов с руководителями и педагогическими работниками муниципальных образовательных учреждений</t>
  </si>
  <si>
    <t>Обеспечение взаимосвязи с потребителями муниципальных услуг. Разработка и реализация мер реагирования на жалобы и предложения потребителей</t>
  </si>
  <si>
    <t>Оказание муниципальной услуги «Прием заявлений, постановка на учет и выдача путевок в образовательные учреждения, реализующие основную образовательную программу дошкольного образования (детские сады)  в муниципальном образовании «Город Грозный»</t>
  </si>
  <si>
    <t>2016 - 2020 годы</t>
  </si>
  <si>
    <t>Департамент дошкольных учреждений Мэрии города Грозного</t>
  </si>
  <si>
    <t>Обеспечение деятельности подведомственных учреждений за счет средств бюджета города Грозного</t>
  </si>
  <si>
    <t>Предоставление мер социальной поддержки, реализация переданных государственных полномочий Чеченской Республики</t>
  </si>
  <si>
    <t>Выплата компенсации части родительской платы за содержание ребенка в муниципальных образовательных учреждениях города Грозного, реализация переданных государственных полномочий Чеченской Республики</t>
  </si>
  <si>
    <t>Капитальный ремонт и реконструкция муниципальных дошкольных образовательных учреждений города Грозного</t>
  </si>
  <si>
    <t>2016 - 2017 годы</t>
  </si>
  <si>
    <t>Результаты оценки качества дошкольного образования в разрезе образовательных организаций дошкольного образования. Публикация сведений на официальном сайте Мэрии города Грозного</t>
  </si>
  <si>
    <t>Разработка показателей оценки эффективности деятельности руководителей и педагогических работников муниципальных дошкольных образовательных организаций города Грозного</t>
  </si>
  <si>
    <t>Заключение эффективных контрактов с руководителями муниципальных дошкольных образовательных организаций города Грозного</t>
  </si>
  <si>
    <t>Организация работы по заключению эффективных контрактов с педагогическими работниками муниципальных дошкольных образовательных организаций города Грозного</t>
  </si>
  <si>
    <t>Заключение эффективных контрактов с педагогическими работниками муниципальных дошкольных образовательных организаций города Грозного</t>
  </si>
  <si>
    <t>Информирование населения об организации предоставления дошкольного образования в городе Грозном</t>
  </si>
  <si>
    <t>Осуществление контроля за публикацией информации о деятельности муниципальных дошкольных образовательных учреждений города Грозного, предусмотренной законодательством Российской Федерации, на официальных сайтах соответствующих учреждений</t>
  </si>
  <si>
    <t>Актуальные сведения об организации дошкольного образования в городе Грозном на официальном сайте Мэрии города Грозного в сети Интернет</t>
  </si>
  <si>
    <t>Актуальные сведения о деятельности муниципальных дошкольных образовательных организаций города Грозного на официальных сайтах соответствующих учреждения</t>
  </si>
  <si>
    <t>Публикация на официальном сайте Мэрии города Грозного и поддержание в актуальном состоянии информации об Департаменте дошкольных учреждений Мэрии города Грозного, а также муниципальных учреждениях дошкольного образования города Грозного, контактных телефонах и адресах электронной почты</t>
  </si>
  <si>
    <t>1.</t>
  </si>
  <si>
    <t>2.</t>
  </si>
  <si>
    <t>2.1</t>
  </si>
  <si>
    <t>2.2</t>
  </si>
  <si>
    <t>2.3</t>
  </si>
  <si>
    <t>2.4</t>
  </si>
  <si>
    <t>2.5</t>
  </si>
  <si>
    <t>2.6</t>
  </si>
  <si>
    <t>3.</t>
  </si>
  <si>
    <t>4.</t>
  </si>
  <si>
    <t>4.1</t>
  </si>
  <si>
    <t>4.2</t>
  </si>
  <si>
    <t>5.</t>
  </si>
  <si>
    <t>5.1</t>
  </si>
  <si>
    <t>5.2</t>
  </si>
  <si>
    <t>5.3</t>
  </si>
  <si>
    <t>5.4</t>
  </si>
  <si>
    <t>5.5</t>
  </si>
  <si>
    <t>5.6</t>
  </si>
  <si>
    <t>5.7</t>
  </si>
  <si>
    <t>6.</t>
  </si>
  <si>
    <t>6.1</t>
  </si>
  <si>
    <t>6.2</t>
  </si>
  <si>
    <t>7.</t>
  </si>
  <si>
    <t>7.1</t>
  </si>
  <si>
    <t>7.2</t>
  </si>
  <si>
    <t>7.3</t>
  </si>
  <si>
    <t>7.4</t>
  </si>
  <si>
    <t>8.</t>
  </si>
  <si>
    <t>8.1</t>
  </si>
  <si>
    <t>8.2</t>
  </si>
  <si>
    <t>8.3</t>
  </si>
  <si>
    <t>9.</t>
  </si>
  <si>
    <t>9.1</t>
  </si>
  <si>
    <t>9.2</t>
  </si>
  <si>
    <t>9.3</t>
  </si>
  <si>
    <t>Реализация установленных полномочий (функций) Департамента дошкольных учреждений Мэрии города Грозного, организация управления муниципальной программой «Развитие дошкольного образования»</t>
  </si>
  <si>
    <t>Реализация установленных полномочий (функций), организация управления муниципальной программой «Развитие дошкольного образования»</t>
  </si>
  <si>
    <t>Организация бухгалтерского учета в муниципальных образовательных учреждениях, подведомственных Департаменту дошкольных учреждений Мэрии города Грозного</t>
  </si>
  <si>
    <t>Осуществление бухгалтерского учета в муниципальных образовательных учреждениях, подведомственных Департаменту дошкольных учреждений Мэрии города Грозного</t>
  </si>
  <si>
    <t>Организационно-методическое и информационное обеспечение деятельности  учреждений дошкольного образования</t>
  </si>
  <si>
    <t>Организация повышения квалификации педагогических работников, руководителей муниципальных  учреждений дошкольного образования города Грозного</t>
  </si>
  <si>
    <t>Организация и проведение аттестации руководителей муниципальных образовательных учреждений, подведомственных Департаменту дошкольных учреждений Мэрии города Грозного</t>
  </si>
  <si>
    <t>Организация работ по уточнению ведомственного перечня муниципальных услуг в сфере дошкольного образования</t>
  </si>
  <si>
    <t>2016 - 2017
 годы</t>
  </si>
  <si>
    <t>Заключение эффективных контрактов с руководителями и педагогическими работниками муниципальных учреждений дошкольного образования. Повышение эффективности и результативности деятельности системы образования, привлечение в сферу квалифицированных и инициативных специалистов</t>
  </si>
  <si>
    <t xml:space="preserve">Организация работ по разработке и внедрению системы независимой оценки качества дошкольного образования </t>
  </si>
  <si>
    <t>Проведение независимой оценки качества дошкольного образования. Разработка и реализации по результатам оценки мер, направленных на повышение качества дошкольного образования</t>
  </si>
  <si>
    <t>Организация работ по информированию населения об организации предоставления дошкольного образования детей в городе Грозном</t>
  </si>
  <si>
    <t>Обеспечение открытости данных в сфере дошкольного образования</t>
  </si>
  <si>
    <t>Организация работ по развитию системы и обеспечению обратной связи с потребителями муниципальных услуг, оказываемых в сфере дошкольного образования</t>
  </si>
  <si>
    <t>10.</t>
  </si>
  <si>
    <t>Подготовка и публикация информации на официальном сайте Мэрии города Грозного об организации предоставления дошкольного образования в городе Грозном, муниципальных правовых актах, регламентирующих деятельность в сфере дошкольного образования, муниципальных образовательных организациях, предоставляющих услуги дошкольного образования</t>
  </si>
  <si>
    <t>Реализация основных общеобразовательных программ дошкольного образования</t>
  </si>
  <si>
    <t>№ 
п/п</t>
  </si>
  <si>
    <t>Расходы бюджета муниципального образования, тыс. рублей</t>
  </si>
  <si>
    <t>201 год</t>
  </si>
  <si>
    <t>Приложение № 1 
к муниципальной программе
«Развитие дошкольного образования города Грозного»</t>
  </si>
  <si>
    <t>Сведения о составе и значениях целевых показателей (индикаторов) муниципальной программы  
«Развитие дошкольного образования города Грозного»</t>
  </si>
  <si>
    <t>Подпрограмма "Дошкольное образование"</t>
  </si>
  <si>
    <t>Подпрограмма "Управление системой дошкольного образования города Грозного"</t>
  </si>
  <si>
    <t>__</t>
  </si>
  <si>
    <t xml:space="preserve">Подпрограмма "Дошкольное образование" </t>
  </si>
  <si>
    <t>Приложение № 2
к муниципальной программе
«Развитие дошкольного образования города Грозного»</t>
  </si>
  <si>
    <t>Перечень основных мероприятий муниципальной программы 
«Развитие дошкольного образования города Грозного»</t>
  </si>
  <si>
    <t>Попрограмма "Управление системой дошкольного образования города Грозного"</t>
  </si>
  <si>
    <t>Прогноз сводных показателей муниципальных заданий на оказание муниципальных услуг 
(выполнение работ) муниципальной программы «Развитие дошкольного образования города Грозного»</t>
  </si>
  <si>
    <t>Приложение № 3
к муниципальной программе
«Развитие дошкольного образования города Грозного»</t>
  </si>
  <si>
    <t xml:space="preserve">1. </t>
  </si>
  <si>
    <t xml:space="preserve">Число обучающихся </t>
  </si>
  <si>
    <t>Присмотр и уход</t>
  </si>
  <si>
    <t xml:space="preserve">2. </t>
  </si>
  <si>
    <t>Приложение № 4
к муниципальной программе
«Развитие дошкольного образования города Грозного»</t>
  </si>
  <si>
    <t xml:space="preserve">"Развитие дошкольного образования города Грозного" </t>
  </si>
  <si>
    <t>Подпрограмма "Управление  системой дошкольного образования города Грозного"</t>
  </si>
  <si>
    <t>Оказание государственных (муниципальных) услуг по предоставлению общедоступного и бесплатного дошкольного образования, осуществления присмотра и ухода за детьми</t>
  </si>
  <si>
    <t>Финансовое обеспечение за счет средств бюджета города Грозного деятельности подведомственных учреждений дошкольного образования на оказание государственных (муниципальных) услуг по предоставлению общедоступного и бесплатного дошкольного образования, осуществления присмотра и ухода за детьми</t>
  </si>
  <si>
    <t>Расходы на выплаты по оплате труда работников муниципального учреждения</t>
  </si>
  <si>
    <t>Прочие расходы на обеспечение функций  муниципального учреждения</t>
  </si>
  <si>
    <t>Реализация установленных полномочий (функций) Департаментом дошкольных учреждений Мэрии города Грозного в том числе:</t>
  </si>
  <si>
    <t>1.1</t>
  </si>
  <si>
    <t>1.2</t>
  </si>
  <si>
    <t>Ресурсное обеспечение реализации муниципальной программы «Развитие дошкольного образования города Грозного» за счет средств бюджета города Грозного</t>
  </si>
  <si>
    <t xml:space="preserve">Прогнозная (справочная) оценка ресурсного обеспечения реализации муниципальной программы 
«Развитие дошкольного образования города Грозного» за счет всех источников финансирования </t>
  </si>
  <si>
    <t>Муниципальная программа «Развитие дошкольного образования города Грозного»</t>
  </si>
  <si>
    <t>Индикаторы и показатели в целом по подпрограмме в соответствии с приложением 1 к настоящей муниципальной программе</t>
  </si>
  <si>
    <t>Приложение № 5
к муниципальной программе
«Развитие дошкольного образования города Грозного»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</si>
</sst>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0" xfId="0" applyFont="1"/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/>
    </xf>
    <xf numFmtId="0" fontId="0" fillId="4" borderId="0" xfId="0" applyFill="1"/>
    <xf numFmtId="4" fontId="2" fillId="4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164" fontId="2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="110" zoomScaleNormal="130" zoomScaleSheetLayoutView="110" workbookViewId="0">
      <selection activeCell="B2" sqref="B2:J2"/>
    </sheetView>
  </sheetViews>
  <sheetFormatPr defaultRowHeight="15"/>
  <cols>
    <col min="1" max="1" width="5.42578125" customWidth="1"/>
    <col min="2" max="2" width="41.28515625" customWidth="1"/>
    <col min="3" max="3" width="13.85546875" customWidth="1"/>
    <col min="4" max="4" width="13.5703125" customWidth="1"/>
    <col min="5" max="5" width="14" customWidth="1"/>
    <col min="6" max="7" width="13.28515625" customWidth="1"/>
    <col min="8" max="8" width="12.85546875" customWidth="1"/>
    <col min="9" max="9" width="12.7109375" customWidth="1"/>
    <col min="10" max="10" width="13.5703125" customWidth="1"/>
  </cols>
  <sheetData>
    <row r="1" spans="1:10" ht="72" customHeight="1">
      <c r="F1" s="47" t="s">
        <v>200</v>
      </c>
      <c r="G1" s="47"/>
      <c r="H1" s="47"/>
      <c r="I1" s="47"/>
      <c r="J1" s="47"/>
    </row>
    <row r="2" spans="1:10" ht="48" customHeight="1">
      <c r="B2" s="45" t="s">
        <v>201</v>
      </c>
      <c r="C2" s="46"/>
      <c r="D2" s="46"/>
      <c r="E2" s="46"/>
      <c r="F2" s="46"/>
      <c r="G2" s="46"/>
      <c r="H2" s="46"/>
      <c r="I2" s="46"/>
      <c r="J2" s="46"/>
    </row>
    <row r="3" spans="1:10" ht="24.75" customHeight="1">
      <c r="A3" s="49" t="s">
        <v>0</v>
      </c>
      <c r="B3" s="49" t="s">
        <v>1</v>
      </c>
      <c r="C3" s="49" t="s">
        <v>2</v>
      </c>
      <c r="D3" s="49" t="s">
        <v>3</v>
      </c>
      <c r="E3" s="49"/>
      <c r="F3" s="49"/>
      <c r="G3" s="49"/>
      <c r="H3" s="49"/>
      <c r="I3" s="49"/>
      <c r="J3" s="49"/>
    </row>
    <row r="4" spans="1:10" ht="15.75">
      <c r="A4" s="49"/>
      <c r="B4" s="49"/>
      <c r="C4" s="49"/>
      <c r="D4" s="15" t="s">
        <v>33</v>
      </c>
      <c r="E4" s="15" t="s">
        <v>34</v>
      </c>
      <c r="F4" s="15" t="s">
        <v>35</v>
      </c>
      <c r="G4" s="15" t="s">
        <v>36</v>
      </c>
      <c r="H4" s="15" t="s">
        <v>37</v>
      </c>
      <c r="I4" s="15" t="s">
        <v>38</v>
      </c>
      <c r="J4" s="15" t="s">
        <v>60</v>
      </c>
    </row>
    <row r="5" spans="1:10" ht="15.75">
      <c r="A5" s="49"/>
      <c r="B5" s="49"/>
      <c r="C5" s="49"/>
      <c r="D5" s="15" t="s">
        <v>4</v>
      </c>
      <c r="E5" s="15" t="s">
        <v>5</v>
      </c>
      <c r="F5" s="15" t="s">
        <v>6</v>
      </c>
      <c r="G5" s="15" t="s">
        <v>6</v>
      </c>
      <c r="H5" s="15" t="s">
        <v>6</v>
      </c>
      <c r="I5" s="15" t="s">
        <v>6</v>
      </c>
      <c r="J5" s="15" t="s">
        <v>6</v>
      </c>
    </row>
    <row r="6" spans="1:10" ht="21.75" customHeight="1">
      <c r="A6" s="38"/>
      <c r="B6" s="48" t="s">
        <v>202</v>
      </c>
      <c r="C6" s="48"/>
      <c r="D6" s="48"/>
      <c r="E6" s="48"/>
      <c r="F6" s="48"/>
      <c r="G6" s="48"/>
      <c r="H6" s="48"/>
      <c r="I6" s="48"/>
      <c r="J6" s="48"/>
    </row>
    <row r="7" spans="1:10" ht="105" customHeight="1">
      <c r="A7" s="16">
        <v>1</v>
      </c>
      <c r="B7" s="25" t="s">
        <v>56</v>
      </c>
      <c r="C7" s="16" t="s">
        <v>39</v>
      </c>
      <c r="D7" s="16">
        <v>34.6</v>
      </c>
      <c r="E7" s="16">
        <v>35.700000000000003</v>
      </c>
      <c r="F7" s="16">
        <v>36.799999999999997</v>
      </c>
      <c r="G7" s="16">
        <v>37.9</v>
      </c>
      <c r="H7" s="16">
        <v>39</v>
      </c>
      <c r="I7" s="16">
        <v>40.1</v>
      </c>
      <c r="J7" s="16">
        <v>41.2</v>
      </c>
    </row>
    <row r="8" spans="1:10" ht="102" customHeight="1">
      <c r="A8" s="16">
        <v>2</v>
      </c>
      <c r="B8" s="25" t="s">
        <v>57</v>
      </c>
      <c r="C8" s="16" t="s">
        <v>39</v>
      </c>
      <c r="D8" s="16">
        <v>20.100000000000001</v>
      </c>
      <c r="E8" s="16">
        <v>12.1</v>
      </c>
      <c r="F8" s="16">
        <v>4.0999999999999996</v>
      </c>
      <c r="G8" s="16">
        <v>0</v>
      </c>
      <c r="H8" s="16">
        <v>0</v>
      </c>
      <c r="I8" s="16">
        <v>0</v>
      </c>
      <c r="J8" s="16">
        <v>0</v>
      </c>
    </row>
    <row r="9" spans="1:10" ht="139.5" customHeight="1">
      <c r="A9" s="16">
        <v>3</v>
      </c>
      <c r="B9" s="25" t="s">
        <v>40</v>
      </c>
      <c r="C9" s="16" t="s">
        <v>39</v>
      </c>
      <c r="D9" s="16">
        <v>67.3</v>
      </c>
      <c r="E9" s="16">
        <v>74.099999999999994</v>
      </c>
      <c r="F9" s="16">
        <v>80.900000000000006</v>
      </c>
      <c r="G9" s="16">
        <v>87.7</v>
      </c>
      <c r="H9" s="16">
        <v>94.5</v>
      </c>
      <c r="I9" s="16">
        <v>100</v>
      </c>
      <c r="J9" s="16">
        <v>100</v>
      </c>
    </row>
    <row r="10" spans="1:10" ht="93.75" customHeight="1">
      <c r="A10" s="16">
        <v>4</v>
      </c>
      <c r="B10" s="39" t="s">
        <v>41</v>
      </c>
      <c r="C10" s="16" t="s">
        <v>39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</row>
    <row r="11" spans="1:10" ht="153.75" customHeight="1">
      <c r="A11" s="16">
        <v>5</v>
      </c>
      <c r="B11" s="25" t="s">
        <v>42</v>
      </c>
      <c r="C11" s="16" t="s">
        <v>39</v>
      </c>
      <c r="D11" s="16">
        <v>65.599999999999994</v>
      </c>
      <c r="E11" s="16">
        <v>73.900000000000006</v>
      </c>
      <c r="F11" s="16">
        <v>82.2</v>
      </c>
      <c r="G11" s="16">
        <v>90.5</v>
      </c>
      <c r="H11" s="16">
        <v>98.8</v>
      </c>
      <c r="I11" s="16">
        <v>100</v>
      </c>
      <c r="J11" s="16">
        <v>100</v>
      </c>
    </row>
    <row r="12" spans="1:10" ht="108.75" customHeight="1">
      <c r="A12" s="16">
        <v>6</v>
      </c>
      <c r="B12" s="39" t="s">
        <v>43</v>
      </c>
      <c r="C12" s="16" t="s">
        <v>39</v>
      </c>
      <c r="D12" s="16">
        <v>4.05</v>
      </c>
      <c r="E12" s="16">
        <v>8.5</v>
      </c>
      <c r="F12" s="16"/>
      <c r="G12" s="16"/>
      <c r="H12" s="16"/>
      <c r="I12" s="16"/>
      <c r="J12" s="16"/>
    </row>
    <row r="13" spans="1:10" ht="171.75" customHeight="1">
      <c r="A13" s="16">
        <v>7</v>
      </c>
      <c r="B13" s="25" t="s">
        <v>44</v>
      </c>
      <c r="C13" s="16" t="s">
        <v>39</v>
      </c>
      <c r="D13" s="40">
        <v>100</v>
      </c>
      <c r="E13" s="40">
        <v>100</v>
      </c>
      <c r="F13" s="40">
        <v>100</v>
      </c>
      <c r="G13" s="40">
        <v>100</v>
      </c>
      <c r="H13" s="40">
        <v>100</v>
      </c>
      <c r="I13" s="40">
        <v>100</v>
      </c>
      <c r="J13" s="40">
        <v>100</v>
      </c>
    </row>
    <row r="14" spans="1:10" ht="88.5" customHeight="1">
      <c r="A14" s="16">
        <v>8</v>
      </c>
      <c r="B14" s="39" t="s">
        <v>45</v>
      </c>
      <c r="C14" s="16" t="s">
        <v>46</v>
      </c>
      <c r="D14" s="16">
        <v>11616</v>
      </c>
      <c r="E14" s="16">
        <v>11862</v>
      </c>
      <c r="F14" s="16"/>
      <c r="G14" s="16"/>
      <c r="H14" s="16"/>
      <c r="I14" s="16"/>
      <c r="J14" s="16"/>
    </row>
    <row r="15" spans="1:10" ht="74.25" customHeight="1">
      <c r="A15" s="16">
        <v>9</v>
      </c>
      <c r="B15" s="25" t="s">
        <v>47</v>
      </c>
      <c r="C15" s="16" t="s">
        <v>39</v>
      </c>
      <c r="D15" s="16">
        <v>100</v>
      </c>
      <c r="E15" s="16">
        <v>100</v>
      </c>
      <c r="F15" s="16">
        <v>100</v>
      </c>
      <c r="G15" s="16">
        <v>100</v>
      </c>
      <c r="H15" s="16">
        <v>100</v>
      </c>
      <c r="I15" s="16">
        <v>100</v>
      </c>
      <c r="J15" s="16">
        <v>100</v>
      </c>
    </row>
    <row r="16" spans="1:10" ht="183" customHeight="1">
      <c r="A16" s="16">
        <v>10</v>
      </c>
      <c r="B16" s="39" t="s">
        <v>48</v>
      </c>
      <c r="C16" s="16" t="s">
        <v>39</v>
      </c>
      <c r="D16" s="16">
        <v>1.2</v>
      </c>
      <c r="E16" s="16">
        <v>0.2</v>
      </c>
      <c r="F16" s="16"/>
      <c r="G16" s="16"/>
      <c r="H16" s="16"/>
      <c r="I16" s="16"/>
      <c r="J16" s="16"/>
    </row>
    <row r="17" spans="1:10" ht="87" customHeight="1">
      <c r="A17" s="16">
        <v>11</v>
      </c>
      <c r="B17" s="25" t="s">
        <v>58</v>
      </c>
      <c r="C17" s="16" t="s">
        <v>39</v>
      </c>
      <c r="D17" s="16">
        <v>0</v>
      </c>
      <c r="E17" s="16">
        <v>100</v>
      </c>
      <c r="F17" s="16">
        <v>100</v>
      </c>
      <c r="G17" s="16">
        <v>100</v>
      </c>
      <c r="H17" s="16">
        <v>100</v>
      </c>
      <c r="I17" s="16">
        <v>100</v>
      </c>
      <c r="J17" s="16">
        <v>100</v>
      </c>
    </row>
    <row r="18" spans="1:10" ht="93" customHeight="1">
      <c r="A18" s="16">
        <v>12</v>
      </c>
      <c r="B18" s="25" t="s">
        <v>59</v>
      </c>
      <c r="C18" s="16" t="s">
        <v>39</v>
      </c>
      <c r="D18" s="16">
        <v>0</v>
      </c>
      <c r="E18" s="16">
        <v>100</v>
      </c>
      <c r="F18" s="16">
        <v>100</v>
      </c>
      <c r="G18" s="16">
        <v>100</v>
      </c>
      <c r="H18" s="16">
        <v>100</v>
      </c>
      <c r="I18" s="16">
        <v>100</v>
      </c>
      <c r="J18" s="16">
        <v>100</v>
      </c>
    </row>
    <row r="19" spans="1:10" ht="72.75" customHeight="1">
      <c r="A19" s="16">
        <v>13</v>
      </c>
      <c r="B19" s="39" t="s">
        <v>49</v>
      </c>
      <c r="C19" s="16" t="s">
        <v>39</v>
      </c>
      <c r="D19" s="16">
        <v>46</v>
      </c>
      <c r="E19" s="16">
        <v>73</v>
      </c>
      <c r="F19" s="16"/>
      <c r="G19" s="16"/>
      <c r="H19" s="16"/>
      <c r="I19" s="16"/>
      <c r="J19" s="16"/>
    </row>
    <row r="20" spans="1:10" ht="42.75" customHeight="1">
      <c r="A20" s="16">
        <v>14</v>
      </c>
      <c r="B20" s="39" t="s">
        <v>50</v>
      </c>
      <c r="C20" s="16" t="s">
        <v>51</v>
      </c>
      <c r="D20" s="16"/>
      <c r="E20" s="16">
        <v>52.1</v>
      </c>
      <c r="F20" s="16"/>
      <c r="G20" s="16"/>
      <c r="H20" s="16"/>
      <c r="I20" s="16"/>
      <c r="J20" s="16"/>
    </row>
    <row r="21" spans="1:10" ht="84.75" customHeight="1">
      <c r="A21" s="16">
        <v>15</v>
      </c>
      <c r="B21" s="39" t="s">
        <v>52</v>
      </c>
      <c r="C21" s="16" t="s">
        <v>39</v>
      </c>
      <c r="D21" s="16"/>
      <c r="E21" s="16">
        <v>66.900000000000006</v>
      </c>
      <c r="F21" s="16"/>
      <c r="G21" s="16"/>
      <c r="H21" s="16"/>
      <c r="I21" s="16"/>
      <c r="J21" s="16"/>
    </row>
    <row r="22" spans="1:10" ht="22.5" customHeight="1">
      <c r="A22" s="38"/>
      <c r="B22" s="48" t="s">
        <v>203</v>
      </c>
      <c r="C22" s="48"/>
      <c r="D22" s="48"/>
      <c r="E22" s="48"/>
      <c r="F22" s="48"/>
      <c r="G22" s="48"/>
      <c r="H22" s="48"/>
      <c r="I22" s="48"/>
      <c r="J22" s="48"/>
    </row>
    <row r="23" spans="1:10" ht="59.25" customHeight="1">
      <c r="A23" s="16">
        <v>1</v>
      </c>
      <c r="B23" s="25" t="s">
        <v>63</v>
      </c>
      <c r="C23" s="16" t="s">
        <v>51</v>
      </c>
      <c r="D23" s="9" t="s">
        <v>204</v>
      </c>
      <c r="E23" s="9" t="s">
        <v>204</v>
      </c>
      <c r="F23" s="9" t="s">
        <v>204</v>
      </c>
      <c r="G23" s="9" t="s">
        <v>204</v>
      </c>
      <c r="H23" s="9" t="s">
        <v>204</v>
      </c>
      <c r="I23" s="9" t="s">
        <v>204</v>
      </c>
      <c r="J23" s="9" t="s">
        <v>204</v>
      </c>
    </row>
    <row r="24" spans="1:10" ht="192" customHeight="1">
      <c r="A24" s="16">
        <v>2</v>
      </c>
      <c r="B24" s="39" t="s">
        <v>64</v>
      </c>
      <c r="C24" s="16" t="s">
        <v>39</v>
      </c>
      <c r="D24" s="16">
        <v>18.3</v>
      </c>
      <c r="E24" s="16">
        <v>6.22</v>
      </c>
      <c r="F24" s="16">
        <v>100</v>
      </c>
      <c r="G24" s="16"/>
      <c r="H24" s="16"/>
      <c r="I24" s="16"/>
      <c r="J24" s="16"/>
    </row>
    <row r="25" spans="1:10" ht="177" customHeight="1">
      <c r="A25" s="16">
        <v>3</v>
      </c>
      <c r="B25" s="39" t="s">
        <v>67</v>
      </c>
      <c r="C25" s="16" t="s">
        <v>39</v>
      </c>
      <c r="D25" s="16">
        <v>1.2</v>
      </c>
      <c r="E25" s="16">
        <v>0.2</v>
      </c>
      <c r="F25" s="16"/>
      <c r="G25" s="16"/>
      <c r="H25" s="16"/>
      <c r="I25" s="16"/>
      <c r="J25" s="16"/>
    </row>
    <row r="26" spans="1:10" ht="114" customHeight="1">
      <c r="A26" s="16">
        <v>4</v>
      </c>
      <c r="B26" s="39" t="s">
        <v>65</v>
      </c>
      <c r="C26" s="16" t="s">
        <v>39</v>
      </c>
      <c r="D26" s="41">
        <v>61.8</v>
      </c>
      <c r="E26" s="41">
        <v>66.3</v>
      </c>
      <c r="F26" s="41"/>
      <c r="G26" s="41"/>
      <c r="H26" s="41"/>
      <c r="I26" s="41"/>
      <c r="J26" s="41"/>
    </row>
    <row r="27" spans="1:10" ht="62.25" customHeight="1">
      <c r="A27" s="16">
        <v>5</v>
      </c>
      <c r="B27" s="25" t="s">
        <v>68</v>
      </c>
      <c r="C27" s="16" t="s">
        <v>55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</row>
    <row r="28" spans="1:10" ht="77.25" customHeight="1">
      <c r="A28" s="16">
        <v>6</v>
      </c>
      <c r="B28" s="25" t="s">
        <v>61</v>
      </c>
      <c r="C28" s="16" t="s">
        <v>39</v>
      </c>
      <c r="D28" s="41">
        <v>0</v>
      </c>
      <c r="E28" s="41">
        <v>100</v>
      </c>
      <c r="F28" s="41">
        <v>100</v>
      </c>
      <c r="G28" s="41">
        <v>100</v>
      </c>
      <c r="H28" s="41">
        <v>100</v>
      </c>
      <c r="I28" s="41">
        <v>100</v>
      </c>
      <c r="J28" s="41">
        <v>100</v>
      </c>
    </row>
    <row r="29" spans="1:10" ht="90" customHeight="1">
      <c r="A29" s="16">
        <v>7</v>
      </c>
      <c r="B29" s="25" t="s">
        <v>62</v>
      </c>
      <c r="C29" s="16" t="s">
        <v>39</v>
      </c>
      <c r="D29" s="41">
        <v>0</v>
      </c>
      <c r="E29" s="41">
        <v>100</v>
      </c>
      <c r="F29" s="41">
        <v>100</v>
      </c>
      <c r="G29" s="41">
        <v>100</v>
      </c>
      <c r="H29" s="41">
        <v>100</v>
      </c>
      <c r="I29" s="41">
        <v>100</v>
      </c>
      <c r="J29" s="41">
        <v>100</v>
      </c>
    </row>
    <row r="30" spans="1:10" ht="81" customHeight="1">
      <c r="A30" s="16">
        <v>8</v>
      </c>
      <c r="B30" s="39" t="s">
        <v>66</v>
      </c>
      <c r="C30" s="16" t="s">
        <v>53</v>
      </c>
      <c r="D30" s="42">
        <v>16704</v>
      </c>
      <c r="E30" s="42">
        <v>17711</v>
      </c>
      <c r="F30" s="41"/>
      <c r="G30" s="41"/>
      <c r="H30" s="41"/>
      <c r="I30" s="41"/>
      <c r="J30" s="41"/>
    </row>
    <row r="31" spans="1:10" ht="87" customHeight="1">
      <c r="A31" s="16">
        <v>9</v>
      </c>
      <c r="B31" s="39" t="s">
        <v>69</v>
      </c>
      <c r="C31" s="16" t="s">
        <v>55</v>
      </c>
      <c r="D31" s="41">
        <v>0</v>
      </c>
      <c r="E31" s="41">
        <v>0</v>
      </c>
      <c r="F31" s="41"/>
      <c r="G31" s="41"/>
      <c r="H31" s="41"/>
      <c r="I31" s="41"/>
      <c r="J31" s="41"/>
    </row>
    <row r="32" spans="1:10" ht="70.5" customHeight="1">
      <c r="A32" s="16">
        <v>10</v>
      </c>
      <c r="B32" s="25" t="s">
        <v>70</v>
      </c>
      <c r="C32" s="16" t="s">
        <v>39</v>
      </c>
      <c r="D32" s="43" t="s">
        <v>204</v>
      </c>
      <c r="E32" s="43" t="s">
        <v>204</v>
      </c>
      <c r="F32" s="43" t="s">
        <v>204</v>
      </c>
      <c r="G32" s="43" t="s">
        <v>204</v>
      </c>
      <c r="H32" s="43" t="s">
        <v>204</v>
      </c>
      <c r="I32" s="43" t="s">
        <v>204</v>
      </c>
      <c r="J32" s="43" t="s">
        <v>204</v>
      </c>
    </row>
  </sheetData>
  <mergeCells count="8">
    <mergeCell ref="B2:J2"/>
    <mergeCell ref="F1:J1"/>
    <mergeCell ref="B22:J22"/>
    <mergeCell ref="A3:A5"/>
    <mergeCell ref="B3:B5"/>
    <mergeCell ref="C3:C5"/>
    <mergeCell ref="D3:J3"/>
    <mergeCell ref="B6:J6"/>
  </mergeCells>
  <pageMargins left="0.70866141732283472" right="0.70866141732283472" top="0.74803149606299213" bottom="0.74803149606299213" header="0.31496062992125984" footer="0.31496062992125984"/>
  <pageSetup paperSize="9" scale="85" fitToHeight="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="110" zoomScaleNormal="110" workbookViewId="0">
      <selection activeCell="E6" sqref="E6"/>
    </sheetView>
  </sheetViews>
  <sheetFormatPr defaultRowHeight="15.75"/>
  <cols>
    <col min="1" max="1" width="6.5703125" style="10" customWidth="1"/>
    <col min="2" max="2" width="39.28515625" style="2" customWidth="1"/>
    <col min="3" max="3" width="25.42578125" style="2" customWidth="1"/>
    <col min="4" max="4" width="17" style="2" customWidth="1"/>
    <col min="5" max="5" width="33.85546875" style="2" customWidth="1"/>
    <col min="6" max="6" width="24.140625" style="2" customWidth="1"/>
    <col min="7" max="16384" width="9.140625" style="2"/>
  </cols>
  <sheetData>
    <row r="1" spans="1:6" ht="54.75" customHeight="1">
      <c r="B1" s="19"/>
      <c r="C1" s="19"/>
      <c r="D1" s="19"/>
      <c r="E1" s="50" t="s">
        <v>206</v>
      </c>
      <c r="F1" s="51"/>
    </row>
    <row r="2" spans="1:6" ht="52.5" customHeight="1">
      <c r="B2" s="52" t="s">
        <v>207</v>
      </c>
      <c r="C2" s="53"/>
      <c r="D2" s="53"/>
      <c r="E2" s="53"/>
      <c r="F2" s="53"/>
    </row>
    <row r="3" spans="1:6" ht="45" customHeight="1">
      <c r="A3" s="9" t="s">
        <v>0</v>
      </c>
      <c r="B3" s="58" t="s">
        <v>7</v>
      </c>
      <c r="C3" s="58" t="s">
        <v>8</v>
      </c>
      <c r="D3" s="58" t="s">
        <v>9</v>
      </c>
      <c r="E3" s="58" t="s">
        <v>10</v>
      </c>
      <c r="F3" s="58" t="s">
        <v>11</v>
      </c>
    </row>
    <row r="4" spans="1:6" hidden="1">
      <c r="A4" s="9"/>
      <c r="B4" s="58"/>
      <c r="C4" s="58"/>
      <c r="D4" s="58"/>
      <c r="E4" s="58"/>
      <c r="F4" s="58"/>
    </row>
    <row r="5" spans="1:6" ht="27" customHeight="1">
      <c r="A5" s="9"/>
      <c r="B5" s="57" t="s">
        <v>205</v>
      </c>
      <c r="C5" s="57"/>
      <c r="D5" s="57"/>
      <c r="E5" s="57"/>
      <c r="F5" s="57"/>
    </row>
    <row r="6" spans="1:6" ht="141.75">
      <c r="A6" s="9" t="s">
        <v>143</v>
      </c>
      <c r="B6" s="4" t="s">
        <v>125</v>
      </c>
      <c r="C6" s="5" t="s">
        <v>127</v>
      </c>
      <c r="D6" s="5" t="s">
        <v>126</v>
      </c>
      <c r="E6" s="4" t="s">
        <v>72</v>
      </c>
      <c r="F6" s="44" t="s">
        <v>228</v>
      </c>
    </row>
    <row r="7" spans="1:6" ht="126">
      <c r="A7" s="9" t="s">
        <v>144</v>
      </c>
      <c r="B7" s="4" t="s">
        <v>73</v>
      </c>
      <c r="C7" s="5"/>
      <c r="D7" s="5"/>
      <c r="E7" s="4"/>
      <c r="F7" s="44" t="s">
        <v>228</v>
      </c>
    </row>
    <row r="8" spans="1:6" ht="126">
      <c r="A8" s="9" t="s">
        <v>145</v>
      </c>
      <c r="B8" s="4" t="s">
        <v>74</v>
      </c>
      <c r="C8" s="5" t="s">
        <v>127</v>
      </c>
      <c r="D8" s="5" t="s">
        <v>126</v>
      </c>
      <c r="E8" s="4" t="s">
        <v>75</v>
      </c>
      <c r="F8" s="44" t="s">
        <v>228</v>
      </c>
    </row>
    <row r="9" spans="1:6" ht="126">
      <c r="A9" s="9" t="s">
        <v>146</v>
      </c>
      <c r="B9" s="4" t="s">
        <v>76</v>
      </c>
      <c r="C9" s="5" t="s">
        <v>127</v>
      </c>
      <c r="D9" s="5" t="s">
        <v>126</v>
      </c>
      <c r="E9" s="4" t="s">
        <v>77</v>
      </c>
      <c r="F9" s="44" t="s">
        <v>228</v>
      </c>
    </row>
    <row r="10" spans="1:6" ht="189">
      <c r="A10" s="9" t="s">
        <v>147</v>
      </c>
      <c r="B10" s="4" t="s">
        <v>128</v>
      </c>
      <c r="C10" s="5" t="s">
        <v>127</v>
      </c>
      <c r="D10" s="5" t="s">
        <v>126</v>
      </c>
      <c r="E10" s="4" t="s">
        <v>78</v>
      </c>
      <c r="F10" s="44" t="s">
        <v>228</v>
      </c>
    </row>
    <row r="11" spans="1:6" ht="141.75">
      <c r="A11" s="9" t="s">
        <v>148</v>
      </c>
      <c r="B11" s="4" t="s">
        <v>79</v>
      </c>
      <c r="C11" s="5" t="s">
        <v>127</v>
      </c>
      <c r="D11" s="5" t="s">
        <v>126</v>
      </c>
      <c r="E11" s="4" t="s">
        <v>130</v>
      </c>
      <c r="F11" s="44" t="s">
        <v>228</v>
      </c>
    </row>
    <row r="12" spans="1:6" ht="236.25">
      <c r="A12" s="9" t="s">
        <v>149</v>
      </c>
      <c r="B12" s="4" t="s">
        <v>80</v>
      </c>
      <c r="C12" s="5" t="s">
        <v>127</v>
      </c>
      <c r="D12" s="5" t="s">
        <v>126</v>
      </c>
      <c r="E12" s="4" t="s">
        <v>129</v>
      </c>
      <c r="F12" s="44" t="s">
        <v>228</v>
      </c>
    </row>
    <row r="13" spans="1:6" ht="126">
      <c r="A13" s="9" t="s">
        <v>150</v>
      </c>
      <c r="B13" s="4" t="s">
        <v>81</v>
      </c>
      <c r="C13" s="5" t="s">
        <v>127</v>
      </c>
      <c r="D13" s="5" t="s">
        <v>126</v>
      </c>
      <c r="E13" s="4" t="s">
        <v>82</v>
      </c>
      <c r="F13" s="44" t="s">
        <v>228</v>
      </c>
    </row>
    <row r="14" spans="1:6" ht="68.25" customHeight="1">
      <c r="A14" s="9" t="s">
        <v>151</v>
      </c>
      <c r="B14" s="4" t="s">
        <v>131</v>
      </c>
      <c r="C14" s="5"/>
      <c r="D14" s="5"/>
      <c r="E14" s="4"/>
      <c r="F14" s="44" t="s">
        <v>228</v>
      </c>
    </row>
    <row r="15" spans="1:6" ht="126">
      <c r="A15" s="9"/>
      <c r="B15" s="6" t="s">
        <v>84</v>
      </c>
      <c r="C15" s="5"/>
      <c r="D15" s="7" t="s">
        <v>85</v>
      </c>
      <c r="E15" s="6"/>
      <c r="F15" s="44" t="s">
        <v>228</v>
      </c>
    </row>
    <row r="16" spans="1:6" ht="126">
      <c r="A16" s="9" t="s">
        <v>152</v>
      </c>
      <c r="B16" s="4" t="s">
        <v>86</v>
      </c>
      <c r="C16" s="5" t="s">
        <v>71</v>
      </c>
      <c r="D16" s="7"/>
      <c r="E16" s="6"/>
      <c r="F16" s="44" t="s">
        <v>228</v>
      </c>
    </row>
    <row r="17" spans="1:6" ht="220.5">
      <c r="A17" s="9" t="s">
        <v>153</v>
      </c>
      <c r="B17" s="4" t="s">
        <v>87</v>
      </c>
      <c r="C17" s="5" t="s">
        <v>127</v>
      </c>
      <c r="D17" s="5" t="s">
        <v>126</v>
      </c>
      <c r="E17" s="4" t="s">
        <v>88</v>
      </c>
      <c r="F17" s="44" t="s">
        <v>228</v>
      </c>
    </row>
    <row r="18" spans="1:6" ht="126">
      <c r="A18" s="9" t="s">
        <v>154</v>
      </c>
      <c r="B18" s="4" t="s">
        <v>89</v>
      </c>
      <c r="C18" s="5" t="s">
        <v>127</v>
      </c>
      <c r="D18" s="5" t="s">
        <v>126</v>
      </c>
      <c r="E18" s="4" t="s">
        <v>90</v>
      </c>
      <c r="F18" s="44" t="s">
        <v>228</v>
      </c>
    </row>
    <row r="19" spans="1:6" ht="126">
      <c r="A19" s="9" t="s">
        <v>155</v>
      </c>
      <c r="B19" s="4" t="s">
        <v>91</v>
      </c>
      <c r="C19" s="5"/>
      <c r="D19" s="5"/>
      <c r="E19" s="4"/>
      <c r="F19" s="44" t="s">
        <v>228</v>
      </c>
    </row>
    <row r="20" spans="1:6" ht="116.25" customHeight="1">
      <c r="A20" s="9" t="s">
        <v>156</v>
      </c>
      <c r="B20" s="4" t="s">
        <v>92</v>
      </c>
      <c r="C20" s="5" t="s">
        <v>127</v>
      </c>
      <c r="D20" s="5" t="s">
        <v>126</v>
      </c>
      <c r="E20" s="4" t="s">
        <v>93</v>
      </c>
      <c r="F20" s="44" t="s">
        <v>228</v>
      </c>
    </row>
    <row r="21" spans="1:6" ht="126">
      <c r="A21" s="9" t="s">
        <v>157</v>
      </c>
      <c r="B21" s="4" t="s">
        <v>94</v>
      </c>
      <c r="C21" s="5" t="s">
        <v>127</v>
      </c>
      <c r="D21" s="5" t="s">
        <v>126</v>
      </c>
      <c r="E21" s="4" t="s">
        <v>95</v>
      </c>
      <c r="F21" s="44" t="s">
        <v>228</v>
      </c>
    </row>
    <row r="22" spans="1:6" ht="126">
      <c r="A22" s="9" t="s">
        <v>158</v>
      </c>
      <c r="B22" s="4" t="s">
        <v>96</v>
      </c>
      <c r="C22" s="5" t="s">
        <v>127</v>
      </c>
      <c r="D22" s="5" t="s">
        <v>132</v>
      </c>
      <c r="E22" s="4" t="s">
        <v>97</v>
      </c>
      <c r="F22" s="44" t="s">
        <v>228</v>
      </c>
    </row>
    <row r="23" spans="1:6" ht="173.25">
      <c r="A23" s="9" t="s">
        <v>159</v>
      </c>
      <c r="B23" s="4" t="s">
        <v>98</v>
      </c>
      <c r="C23" s="5" t="s">
        <v>127</v>
      </c>
      <c r="D23" s="5" t="s">
        <v>132</v>
      </c>
      <c r="E23" s="4" t="s">
        <v>99</v>
      </c>
      <c r="F23" s="44" t="s">
        <v>228</v>
      </c>
    </row>
    <row r="24" spans="1:6" ht="126">
      <c r="A24" s="9" t="s">
        <v>160</v>
      </c>
      <c r="B24" s="4" t="s">
        <v>100</v>
      </c>
      <c r="C24" s="5" t="s">
        <v>127</v>
      </c>
      <c r="D24" s="5" t="s">
        <v>132</v>
      </c>
      <c r="E24" s="4" t="s">
        <v>101</v>
      </c>
      <c r="F24" s="44" t="s">
        <v>228</v>
      </c>
    </row>
    <row r="25" spans="1:6" ht="173.25">
      <c r="A25" s="9" t="s">
        <v>161</v>
      </c>
      <c r="B25" s="4" t="s">
        <v>102</v>
      </c>
      <c r="C25" s="5" t="s">
        <v>127</v>
      </c>
      <c r="D25" s="5" t="s">
        <v>132</v>
      </c>
      <c r="E25" s="4" t="s">
        <v>83</v>
      </c>
      <c r="F25" s="44" t="s">
        <v>228</v>
      </c>
    </row>
    <row r="26" spans="1:6" ht="72" customHeight="1">
      <c r="A26" s="9" t="s">
        <v>162</v>
      </c>
      <c r="B26" s="4" t="s">
        <v>103</v>
      </c>
      <c r="C26" s="5" t="s">
        <v>127</v>
      </c>
      <c r="D26" s="5" t="s">
        <v>126</v>
      </c>
      <c r="E26" s="4" t="s">
        <v>104</v>
      </c>
      <c r="F26" s="44" t="s">
        <v>228</v>
      </c>
    </row>
    <row r="27" spans="1:6" ht="55.5" customHeight="1">
      <c r="A27" s="9" t="s">
        <v>163</v>
      </c>
      <c r="B27" s="4" t="s">
        <v>105</v>
      </c>
      <c r="C27" s="5"/>
      <c r="D27" s="5"/>
      <c r="E27" s="4"/>
      <c r="F27" s="44" t="s">
        <v>228</v>
      </c>
    </row>
    <row r="28" spans="1:6" ht="173.25">
      <c r="A28" s="9" t="s">
        <v>164</v>
      </c>
      <c r="B28" s="4" t="s">
        <v>106</v>
      </c>
      <c r="C28" s="5" t="s">
        <v>127</v>
      </c>
      <c r="D28" s="5" t="s">
        <v>132</v>
      </c>
      <c r="E28" s="4" t="s">
        <v>107</v>
      </c>
      <c r="F28" s="44" t="s">
        <v>228</v>
      </c>
    </row>
    <row r="29" spans="1:6" ht="126">
      <c r="A29" s="9" t="s">
        <v>165</v>
      </c>
      <c r="B29" s="4" t="s">
        <v>108</v>
      </c>
      <c r="C29" s="5" t="s">
        <v>127</v>
      </c>
      <c r="D29" s="5" t="s">
        <v>132</v>
      </c>
      <c r="E29" s="4" t="s">
        <v>133</v>
      </c>
      <c r="F29" s="44" t="s">
        <v>228</v>
      </c>
    </row>
    <row r="30" spans="1:6" ht="101.25" customHeight="1">
      <c r="A30" s="9" t="s">
        <v>166</v>
      </c>
      <c r="B30" s="4" t="s">
        <v>109</v>
      </c>
      <c r="C30" s="5"/>
      <c r="D30" s="5"/>
      <c r="E30" s="4"/>
      <c r="F30" s="44" t="s">
        <v>228</v>
      </c>
    </row>
    <row r="31" spans="1:6" ht="126">
      <c r="A31" s="9" t="s">
        <v>167</v>
      </c>
      <c r="B31" s="4" t="s">
        <v>134</v>
      </c>
      <c r="C31" s="5" t="s">
        <v>127</v>
      </c>
      <c r="D31" s="5" t="s">
        <v>132</v>
      </c>
      <c r="E31" s="4" t="s">
        <v>83</v>
      </c>
      <c r="F31" s="44" t="s">
        <v>228</v>
      </c>
    </row>
    <row r="32" spans="1:6" ht="82.5" customHeight="1">
      <c r="A32" s="9" t="s">
        <v>168</v>
      </c>
      <c r="B32" s="4" t="s">
        <v>135</v>
      </c>
      <c r="C32" s="5" t="s">
        <v>127</v>
      </c>
      <c r="D32" s="5" t="s">
        <v>132</v>
      </c>
      <c r="E32" s="4" t="s">
        <v>135</v>
      </c>
      <c r="F32" s="44" t="s">
        <v>228</v>
      </c>
    </row>
    <row r="33" spans="1:6" ht="126">
      <c r="A33" s="9" t="s">
        <v>169</v>
      </c>
      <c r="B33" s="4" t="s">
        <v>136</v>
      </c>
      <c r="C33" s="5" t="s">
        <v>127</v>
      </c>
      <c r="D33" s="5" t="s">
        <v>132</v>
      </c>
      <c r="E33" s="4" t="s">
        <v>137</v>
      </c>
      <c r="F33" s="44" t="s">
        <v>228</v>
      </c>
    </row>
    <row r="34" spans="1:6" ht="126">
      <c r="A34" s="9" t="s">
        <v>170</v>
      </c>
      <c r="B34" s="4" t="s">
        <v>110</v>
      </c>
      <c r="C34" s="5" t="s">
        <v>127</v>
      </c>
      <c r="D34" s="5" t="s">
        <v>132</v>
      </c>
      <c r="E34" s="4" t="s">
        <v>111</v>
      </c>
      <c r="F34" s="44" t="s">
        <v>228</v>
      </c>
    </row>
    <row r="35" spans="1:6" ht="126">
      <c r="A35" s="9" t="s">
        <v>171</v>
      </c>
      <c r="B35" s="4" t="s">
        <v>138</v>
      </c>
      <c r="C35" s="5"/>
      <c r="D35" s="5"/>
      <c r="E35" s="4"/>
      <c r="F35" s="44" t="s">
        <v>228</v>
      </c>
    </row>
    <row r="36" spans="1:6" ht="85.5" customHeight="1">
      <c r="A36" s="9" t="s">
        <v>172</v>
      </c>
      <c r="B36" s="4" t="s">
        <v>112</v>
      </c>
      <c r="C36" s="5" t="s">
        <v>127</v>
      </c>
      <c r="D36" s="5" t="s">
        <v>126</v>
      </c>
      <c r="E36" s="4" t="s">
        <v>113</v>
      </c>
      <c r="F36" s="44" t="s">
        <v>228</v>
      </c>
    </row>
    <row r="37" spans="1:6" ht="198.75" customHeight="1">
      <c r="A37" s="9" t="s">
        <v>173</v>
      </c>
      <c r="B37" s="4" t="s">
        <v>195</v>
      </c>
      <c r="C37" s="5" t="s">
        <v>127</v>
      </c>
      <c r="D37" s="5" t="s">
        <v>126</v>
      </c>
      <c r="E37" s="4" t="s">
        <v>140</v>
      </c>
      <c r="F37" s="44" t="s">
        <v>228</v>
      </c>
    </row>
    <row r="38" spans="1:6" ht="141.75">
      <c r="A38" s="9" t="s">
        <v>174</v>
      </c>
      <c r="B38" s="4" t="s">
        <v>139</v>
      </c>
      <c r="C38" s="5" t="s">
        <v>127</v>
      </c>
      <c r="D38" s="5" t="s">
        <v>126</v>
      </c>
      <c r="E38" s="4" t="s">
        <v>141</v>
      </c>
      <c r="F38" s="44" t="s">
        <v>228</v>
      </c>
    </row>
    <row r="39" spans="1:6" ht="126">
      <c r="A39" s="9" t="s">
        <v>175</v>
      </c>
      <c r="B39" s="4" t="s">
        <v>114</v>
      </c>
      <c r="C39" s="5"/>
      <c r="D39" s="5"/>
      <c r="E39" s="4"/>
      <c r="F39" s="44" t="s">
        <v>228</v>
      </c>
    </row>
    <row r="40" spans="1:6" ht="141.75">
      <c r="A40" s="9" t="s">
        <v>176</v>
      </c>
      <c r="B40" s="4" t="s">
        <v>115</v>
      </c>
      <c r="C40" s="5" t="s">
        <v>127</v>
      </c>
      <c r="D40" s="5" t="s">
        <v>126</v>
      </c>
      <c r="E40" s="4" t="s">
        <v>116</v>
      </c>
      <c r="F40" s="44" t="s">
        <v>228</v>
      </c>
    </row>
    <row r="41" spans="1:6" ht="126">
      <c r="A41" s="9" t="s">
        <v>177</v>
      </c>
      <c r="B41" s="4" t="s">
        <v>117</v>
      </c>
      <c r="C41" s="5" t="s">
        <v>127</v>
      </c>
      <c r="D41" s="5" t="s">
        <v>126</v>
      </c>
      <c r="E41" s="4" t="s">
        <v>118</v>
      </c>
      <c r="F41" s="44" t="s">
        <v>228</v>
      </c>
    </row>
    <row r="42" spans="1:6" ht="163.5" customHeight="1">
      <c r="A42" s="9" t="s">
        <v>178</v>
      </c>
      <c r="B42" s="4" t="s">
        <v>142</v>
      </c>
      <c r="C42" s="5" t="s">
        <v>127</v>
      </c>
      <c r="D42" s="5" t="s">
        <v>126</v>
      </c>
      <c r="E42" s="4" t="s">
        <v>119</v>
      </c>
      <c r="F42" s="44" t="s">
        <v>228</v>
      </c>
    </row>
    <row r="43" spans="1:6" ht="31.5" customHeight="1">
      <c r="A43" s="9"/>
      <c r="B43" s="54" t="s">
        <v>208</v>
      </c>
      <c r="C43" s="55"/>
      <c r="D43" s="55"/>
      <c r="E43" s="55"/>
      <c r="F43" s="56"/>
    </row>
    <row r="44" spans="1:6" ht="126">
      <c r="A44" s="9" t="s">
        <v>143</v>
      </c>
      <c r="B44" s="4" t="s">
        <v>179</v>
      </c>
      <c r="C44" s="5" t="s">
        <v>127</v>
      </c>
      <c r="D44" s="5" t="s">
        <v>126</v>
      </c>
      <c r="E44" s="4" t="s">
        <v>180</v>
      </c>
      <c r="F44" s="44" t="s">
        <v>228</v>
      </c>
    </row>
    <row r="45" spans="1:6" ht="126">
      <c r="A45" s="9" t="s">
        <v>144</v>
      </c>
      <c r="B45" s="4" t="s">
        <v>181</v>
      </c>
      <c r="C45" s="5" t="s">
        <v>127</v>
      </c>
      <c r="D45" s="5" t="s">
        <v>126</v>
      </c>
      <c r="E45" s="4" t="s">
        <v>182</v>
      </c>
      <c r="F45" s="44" t="s">
        <v>228</v>
      </c>
    </row>
    <row r="46" spans="1:6" ht="126">
      <c r="A46" s="9" t="s">
        <v>151</v>
      </c>
      <c r="B46" s="4" t="s">
        <v>183</v>
      </c>
      <c r="C46" s="5" t="s">
        <v>127</v>
      </c>
      <c r="D46" s="5" t="s">
        <v>126</v>
      </c>
      <c r="E46" s="4" t="s">
        <v>120</v>
      </c>
      <c r="F46" s="44" t="s">
        <v>228</v>
      </c>
    </row>
    <row r="47" spans="1:6" ht="105" customHeight="1">
      <c r="A47" s="9" t="s">
        <v>152</v>
      </c>
      <c r="B47" s="4" t="s">
        <v>184</v>
      </c>
      <c r="C47" s="5" t="s">
        <v>127</v>
      </c>
      <c r="D47" s="5" t="s">
        <v>126</v>
      </c>
      <c r="E47" s="4" t="s">
        <v>121</v>
      </c>
      <c r="F47" s="44" t="s">
        <v>228</v>
      </c>
    </row>
    <row r="48" spans="1:6" ht="126">
      <c r="A48" s="9" t="s">
        <v>155</v>
      </c>
      <c r="B48" s="4" t="s">
        <v>185</v>
      </c>
      <c r="C48" s="5" t="s">
        <v>127</v>
      </c>
      <c r="D48" s="5" t="s">
        <v>126</v>
      </c>
      <c r="E48" s="4" t="s">
        <v>121</v>
      </c>
      <c r="F48" s="44" t="s">
        <v>228</v>
      </c>
    </row>
    <row r="49" spans="1:6" ht="126">
      <c r="A49" s="9" t="s">
        <v>163</v>
      </c>
      <c r="B49" s="4" t="s">
        <v>186</v>
      </c>
      <c r="C49" s="5" t="s">
        <v>127</v>
      </c>
      <c r="D49" s="5" t="s">
        <v>187</v>
      </c>
      <c r="E49" s="4" t="s">
        <v>122</v>
      </c>
      <c r="F49" s="44" t="s">
        <v>228</v>
      </c>
    </row>
    <row r="50" spans="1:6" ht="219.75" customHeight="1">
      <c r="A50" s="9" t="s">
        <v>166</v>
      </c>
      <c r="B50" s="4" t="s">
        <v>123</v>
      </c>
      <c r="C50" s="5" t="s">
        <v>127</v>
      </c>
      <c r="D50" s="5" t="s">
        <v>187</v>
      </c>
      <c r="E50" s="4" t="s">
        <v>188</v>
      </c>
      <c r="F50" s="44" t="s">
        <v>228</v>
      </c>
    </row>
    <row r="51" spans="1:6" ht="126">
      <c r="A51" s="9" t="s">
        <v>171</v>
      </c>
      <c r="B51" s="4" t="s">
        <v>189</v>
      </c>
      <c r="C51" s="5" t="s">
        <v>127</v>
      </c>
      <c r="D51" s="5" t="s">
        <v>187</v>
      </c>
      <c r="E51" s="4" t="s">
        <v>190</v>
      </c>
      <c r="F51" s="44" t="s">
        <v>228</v>
      </c>
    </row>
    <row r="52" spans="1:6" ht="126">
      <c r="A52" s="9" t="s">
        <v>175</v>
      </c>
      <c r="B52" s="4" t="s">
        <v>191</v>
      </c>
      <c r="C52" s="5" t="s">
        <v>127</v>
      </c>
      <c r="D52" s="5" t="s">
        <v>126</v>
      </c>
      <c r="E52" s="4" t="s">
        <v>192</v>
      </c>
      <c r="F52" s="44" t="s">
        <v>228</v>
      </c>
    </row>
    <row r="53" spans="1:6" ht="97.5" customHeight="1">
      <c r="A53" s="9" t="s">
        <v>194</v>
      </c>
      <c r="B53" s="4" t="s">
        <v>193</v>
      </c>
      <c r="C53" s="5" t="s">
        <v>127</v>
      </c>
      <c r="D53" s="5" t="s">
        <v>126</v>
      </c>
      <c r="E53" s="4" t="s">
        <v>124</v>
      </c>
      <c r="F53" s="44" t="s">
        <v>228</v>
      </c>
    </row>
  </sheetData>
  <mergeCells count="9">
    <mergeCell ref="E1:F1"/>
    <mergeCell ref="B2:F2"/>
    <mergeCell ref="B43:F43"/>
    <mergeCell ref="B5:F5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S5" sqref="S5"/>
    </sheetView>
  </sheetViews>
  <sheetFormatPr defaultRowHeight="15"/>
  <cols>
    <col min="1" max="1" width="7.28515625" customWidth="1"/>
    <col min="2" max="2" width="30.7109375" customWidth="1"/>
    <col min="3" max="3" width="24.42578125" customWidth="1"/>
    <col min="4" max="4" width="11.7109375" customWidth="1"/>
    <col min="5" max="5" width="13.140625" customWidth="1"/>
    <col min="6" max="6" width="11.85546875" customWidth="1"/>
    <col min="7" max="7" width="12.28515625" customWidth="1"/>
    <col min="8" max="8" width="10.85546875" customWidth="1"/>
    <col min="9" max="9" width="11.5703125" customWidth="1"/>
  </cols>
  <sheetData>
    <row r="1" spans="1:9" ht="62.25" customHeight="1">
      <c r="E1" s="59" t="s">
        <v>210</v>
      </c>
      <c r="F1" s="59"/>
      <c r="G1" s="59"/>
      <c r="H1" s="59"/>
      <c r="I1" s="59"/>
    </row>
    <row r="2" spans="1:9" ht="66.75" customHeight="1">
      <c r="A2" s="60" t="s">
        <v>209</v>
      </c>
      <c r="B2" s="60"/>
      <c r="C2" s="60"/>
      <c r="D2" s="60"/>
      <c r="E2" s="60"/>
      <c r="F2" s="60"/>
      <c r="G2" s="60"/>
      <c r="H2" s="60"/>
      <c r="I2" s="60"/>
    </row>
    <row r="3" spans="1:9" ht="40.5" customHeight="1">
      <c r="A3" s="49" t="s">
        <v>197</v>
      </c>
      <c r="B3" s="49" t="s">
        <v>12</v>
      </c>
      <c r="C3" s="49" t="s">
        <v>13</v>
      </c>
      <c r="D3" s="49" t="s">
        <v>14</v>
      </c>
      <c r="E3" s="49" t="s">
        <v>35</v>
      </c>
      <c r="F3" s="49" t="s">
        <v>36</v>
      </c>
      <c r="G3" s="49" t="s">
        <v>37</v>
      </c>
      <c r="H3" s="49" t="s">
        <v>38</v>
      </c>
      <c r="I3" s="49" t="s">
        <v>60</v>
      </c>
    </row>
    <row r="4" spans="1:9" ht="15" customHeight="1">
      <c r="A4" s="69"/>
      <c r="B4" s="49"/>
      <c r="C4" s="49"/>
      <c r="D4" s="49"/>
      <c r="E4" s="49"/>
      <c r="F4" s="49"/>
      <c r="G4" s="49"/>
      <c r="H4" s="49"/>
      <c r="I4" s="49"/>
    </row>
    <row r="5" spans="1:9" ht="15.75">
      <c r="A5" s="3"/>
      <c r="B5" s="64" t="s">
        <v>205</v>
      </c>
      <c r="C5" s="64"/>
      <c r="D5" s="64"/>
      <c r="E5" s="64"/>
      <c r="F5" s="64"/>
      <c r="G5" s="64"/>
      <c r="H5" s="64"/>
      <c r="I5" s="65"/>
    </row>
    <row r="6" spans="1:9" ht="95.25" customHeight="1">
      <c r="A6" s="66" t="s">
        <v>211</v>
      </c>
      <c r="B6" s="68" t="s">
        <v>196</v>
      </c>
      <c r="C6" s="18" t="s">
        <v>15</v>
      </c>
      <c r="D6" s="17" t="s">
        <v>16</v>
      </c>
      <c r="E6" s="11"/>
      <c r="F6" s="11"/>
      <c r="G6" s="11"/>
      <c r="H6" s="11"/>
      <c r="I6" s="11"/>
    </row>
    <row r="7" spans="1:9" ht="42" customHeight="1">
      <c r="A7" s="67"/>
      <c r="B7" s="68"/>
      <c r="C7" s="18" t="s">
        <v>212</v>
      </c>
      <c r="D7" s="17" t="s">
        <v>54</v>
      </c>
      <c r="E7" s="11"/>
      <c r="F7" s="11"/>
      <c r="G7" s="11"/>
      <c r="H7" s="11"/>
      <c r="I7" s="11"/>
    </row>
    <row r="8" spans="1:9" s="23" customFormat="1" ht="88.5" customHeight="1">
      <c r="A8" s="61" t="s">
        <v>214</v>
      </c>
      <c r="B8" s="63" t="s">
        <v>213</v>
      </c>
      <c r="C8" s="20" t="s">
        <v>15</v>
      </c>
      <c r="D8" s="21" t="s">
        <v>16</v>
      </c>
      <c r="E8" s="22"/>
      <c r="F8" s="22"/>
      <c r="G8" s="22"/>
      <c r="H8" s="22"/>
      <c r="I8" s="22"/>
    </row>
    <row r="9" spans="1:9" s="23" customFormat="1" ht="33" customHeight="1">
      <c r="A9" s="62"/>
      <c r="B9" s="63"/>
      <c r="C9" s="20" t="s">
        <v>212</v>
      </c>
      <c r="D9" s="21" t="s">
        <v>54</v>
      </c>
      <c r="E9" s="24"/>
      <c r="F9" s="24"/>
      <c r="G9" s="24"/>
      <c r="H9" s="24"/>
      <c r="I9" s="24"/>
    </row>
    <row r="10" spans="1:9" ht="62.25" customHeight="1"/>
    <row r="11" spans="1:9" ht="62.25" customHeight="1"/>
    <row r="12" spans="1:9" ht="62.25" customHeight="1"/>
  </sheetData>
  <mergeCells count="16">
    <mergeCell ref="E1:I1"/>
    <mergeCell ref="A2:I2"/>
    <mergeCell ref="E3:E4"/>
    <mergeCell ref="A8:A9"/>
    <mergeCell ref="B8:B9"/>
    <mergeCell ref="F3:F4"/>
    <mergeCell ref="G3:G4"/>
    <mergeCell ref="H3:H4"/>
    <mergeCell ref="I3:I4"/>
    <mergeCell ref="B5:I5"/>
    <mergeCell ref="A6:A7"/>
    <mergeCell ref="B6:B7"/>
    <mergeCell ref="A3:A4"/>
    <mergeCell ref="B3:B4"/>
    <mergeCell ref="C3:C4"/>
    <mergeCell ref="D3:D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="90" zoomScaleNormal="90" workbookViewId="0">
      <selection activeCell="F13" sqref="F13"/>
    </sheetView>
  </sheetViews>
  <sheetFormatPr defaultRowHeight="15.75"/>
  <cols>
    <col min="1" max="1" width="7" style="14" customWidth="1"/>
    <col min="2" max="2" width="34.5703125" style="2" customWidth="1"/>
    <col min="3" max="3" width="25.28515625" style="26" customWidth="1"/>
    <col min="4" max="4" width="15.28515625" style="2" customWidth="1"/>
    <col min="5" max="5" width="16.28515625" style="2" customWidth="1"/>
    <col min="6" max="6" width="15.85546875" style="2" customWidth="1"/>
    <col min="7" max="7" width="15.28515625" style="2" customWidth="1"/>
    <col min="8" max="8" width="16" style="2" customWidth="1"/>
    <col min="9" max="11" width="9.140625" style="2"/>
    <col min="12" max="12" width="14.28515625" style="2" bestFit="1" customWidth="1"/>
    <col min="13" max="16384" width="9.140625" style="2"/>
  </cols>
  <sheetData>
    <row r="1" spans="1:12" ht="49.5" customHeight="1">
      <c r="E1" s="50" t="s">
        <v>215</v>
      </c>
      <c r="F1" s="51"/>
      <c r="G1" s="51"/>
      <c r="H1" s="51"/>
    </row>
    <row r="2" spans="1:12" ht="56.25" customHeight="1">
      <c r="A2" s="60" t="s">
        <v>225</v>
      </c>
      <c r="B2" s="70"/>
      <c r="C2" s="70"/>
      <c r="D2" s="70"/>
      <c r="E2" s="70"/>
      <c r="F2" s="70"/>
      <c r="G2" s="70"/>
      <c r="H2" s="70"/>
    </row>
    <row r="3" spans="1:12" ht="45" customHeight="1">
      <c r="A3" s="49" t="s">
        <v>32</v>
      </c>
      <c r="B3" s="49" t="s">
        <v>17</v>
      </c>
      <c r="C3" s="49" t="s">
        <v>8</v>
      </c>
      <c r="D3" s="71" t="s">
        <v>198</v>
      </c>
      <c r="E3" s="72"/>
      <c r="F3" s="72"/>
      <c r="G3" s="72"/>
      <c r="H3" s="73"/>
    </row>
    <row r="4" spans="1:12" ht="34.5" customHeight="1">
      <c r="A4" s="69"/>
      <c r="B4" s="49"/>
      <c r="C4" s="49"/>
      <c r="D4" s="15" t="s">
        <v>35</v>
      </c>
      <c r="E4" s="15" t="s">
        <v>36</v>
      </c>
      <c r="F4" s="15" t="s">
        <v>199</v>
      </c>
      <c r="G4" s="15" t="s">
        <v>38</v>
      </c>
      <c r="H4" s="15" t="s">
        <v>60</v>
      </c>
    </row>
    <row r="5" spans="1:12" ht="65.25" customHeight="1">
      <c r="A5" s="13"/>
      <c r="B5" s="8" t="s">
        <v>216</v>
      </c>
      <c r="C5" s="27" t="s">
        <v>127</v>
      </c>
      <c r="D5" s="28">
        <f>D7+D8+D9+D11</f>
        <v>1254967.9469999999</v>
      </c>
      <c r="E5" s="28">
        <f t="shared" ref="E5:H5" si="0">E7+E8+E9+E11</f>
        <v>1317716.3443499999</v>
      </c>
      <c r="F5" s="28">
        <f t="shared" si="0"/>
        <v>1383602.1615674999</v>
      </c>
      <c r="G5" s="28">
        <f t="shared" si="0"/>
        <v>1452782.2696458749</v>
      </c>
      <c r="H5" s="28">
        <f t="shared" si="0"/>
        <v>1525421.3831281685</v>
      </c>
    </row>
    <row r="6" spans="1:12" ht="29.25" customHeight="1">
      <c r="A6" s="13"/>
      <c r="B6" s="54" t="s">
        <v>202</v>
      </c>
      <c r="C6" s="55"/>
      <c r="D6" s="55"/>
      <c r="E6" s="55"/>
      <c r="F6" s="55"/>
      <c r="G6" s="55"/>
      <c r="H6" s="56"/>
    </row>
    <row r="7" spans="1:12" ht="102" customHeight="1">
      <c r="A7" s="13" t="s">
        <v>143</v>
      </c>
      <c r="B7" s="18" t="s">
        <v>218</v>
      </c>
      <c r="C7" s="15" t="s">
        <v>127</v>
      </c>
      <c r="D7" s="29">
        <v>1164813.8999999999</v>
      </c>
      <c r="E7" s="29">
        <f>(D7*5%)+D7</f>
        <v>1223054.595</v>
      </c>
      <c r="F7" s="29">
        <f>(E7*5%)+E7</f>
        <v>1284207.3247499999</v>
      </c>
      <c r="G7" s="29">
        <f t="shared" ref="G7:H7" si="1">(F7*5%)+F7</f>
        <v>1348417.6909874999</v>
      </c>
      <c r="H7" s="29">
        <f t="shared" si="1"/>
        <v>1415838.5755368748</v>
      </c>
    </row>
    <row r="8" spans="1:12" ht="174" customHeight="1">
      <c r="A8" s="16" t="s">
        <v>144</v>
      </c>
      <c r="B8" s="18" t="s">
        <v>219</v>
      </c>
      <c r="C8" s="15" t="s">
        <v>127</v>
      </c>
      <c r="D8" s="29">
        <v>75077.399999999994</v>
      </c>
      <c r="E8" s="29">
        <f t="shared" ref="E8:H9" si="2">(D8*5%)+D8</f>
        <v>78831.26999999999</v>
      </c>
      <c r="F8" s="29">
        <f t="shared" si="2"/>
        <v>82772.833499999993</v>
      </c>
      <c r="G8" s="29">
        <f t="shared" si="2"/>
        <v>86911.475175</v>
      </c>
      <c r="H8" s="29">
        <f t="shared" si="2"/>
        <v>91257.048933750004</v>
      </c>
      <c r="L8" s="30"/>
    </row>
    <row r="9" spans="1:12" ht="130.5" customHeight="1">
      <c r="A9" s="16" t="s">
        <v>151</v>
      </c>
      <c r="B9" s="4" t="s">
        <v>79</v>
      </c>
      <c r="C9" s="15" t="s">
        <v>127</v>
      </c>
      <c r="D9" s="29">
        <v>0</v>
      </c>
      <c r="E9" s="29">
        <f t="shared" si="2"/>
        <v>0</v>
      </c>
      <c r="F9" s="29">
        <f t="shared" si="2"/>
        <v>0</v>
      </c>
      <c r="G9" s="29">
        <f t="shared" si="2"/>
        <v>0</v>
      </c>
      <c r="H9" s="29">
        <f t="shared" si="2"/>
        <v>0</v>
      </c>
    </row>
    <row r="10" spans="1:12" ht="36" customHeight="1">
      <c r="A10" s="13"/>
      <c r="B10" s="54" t="s">
        <v>217</v>
      </c>
      <c r="C10" s="55"/>
      <c r="D10" s="55"/>
      <c r="E10" s="55"/>
      <c r="F10" s="55"/>
      <c r="G10" s="55"/>
      <c r="H10" s="56"/>
    </row>
    <row r="11" spans="1:12" ht="81.75" customHeight="1">
      <c r="A11" s="12" t="s">
        <v>143</v>
      </c>
      <c r="B11" s="18" t="s">
        <v>222</v>
      </c>
      <c r="C11" s="15" t="s">
        <v>127</v>
      </c>
      <c r="D11" s="29">
        <v>15076.647000000001</v>
      </c>
      <c r="E11" s="29">
        <f>(D11*5%)+D11</f>
        <v>15830.479350000001</v>
      </c>
      <c r="F11" s="29">
        <f t="shared" ref="F11:H11" si="3">(E11*5%)+E11</f>
        <v>16622.003317500003</v>
      </c>
      <c r="G11" s="29">
        <f t="shared" si="3"/>
        <v>17453.103483375002</v>
      </c>
      <c r="H11" s="29">
        <f t="shared" si="3"/>
        <v>18325.758657543753</v>
      </c>
    </row>
    <row r="12" spans="1:12" ht="69" customHeight="1">
      <c r="A12" s="9" t="s">
        <v>223</v>
      </c>
      <c r="B12" s="25" t="s">
        <v>220</v>
      </c>
      <c r="C12" s="15" t="s">
        <v>127</v>
      </c>
      <c r="D12" s="29">
        <v>9259</v>
      </c>
      <c r="E12" s="29">
        <f t="shared" ref="E12:H13" si="4">(D12*5%)+D12</f>
        <v>9721.9500000000007</v>
      </c>
      <c r="F12" s="29">
        <f t="shared" si="4"/>
        <v>10208.047500000001</v>
      </c>
      <c r="G12" s="29">
        <f t="shared" si="4"/>
        <v>10718.449875</v>
      </c>
      <c r="H12" s="29">
        <f t="shared" si="4"/>
        <v>11254.372368750001</v>
      </c>
    </row>
    <row r="13" spans="1:12" ht="75.75" customHeight="1">
      <c r="A13" s="9" t="s">
        <v>224</v>
      </c>
      <c r="B13" s="25" t="s">
        <v>221</v>
      </c>
      <c r="C13" s="15" t="s">
        <v>127</v>
      </c>
      <c r="D13" s="29">
        <v>5817.6469999999999</v>
      </c>
      <c r="E13" s="29">
        <f t="shared" si="4"/>
        <v>6108.5293499999998</v>
      </c>
      <c r="F13" s="29">
        <f t="shared" si="4"/>
        <v>6413.9558175000002</v>
      </c>
      <c r="G13" s="29">
        <f t="shared" si="4"/>
        <v>6734.6536083749997</v>
      </c>
      <c r="H13" s="29">
        <f t="shared" si="4"/>
        <v>7071.3862887937494</v>
      </c>
    </row>
  </sheetData>
  <mergeCells count="8">
    <mergeCell ref="E1:H1"/>
    <mergeCell ref="A2:H2"/>
    <mergeCell ref="B6:H6"/>
    <mergeCell ref="B10:H10"/>
    <mergeCell ref="A3:A4"/>
    <mergeCell ref="B3:B4"/>
    <mergeCell ref="C3:C4"/>
    <mergeCell ref="D3:H3"/>
  </mergeCells>
  <pageMargins left="0.70866141732283472" right="0.70866141732283472" top="0.74803149606299213" bottom="0.74803149606299213" header="0.31496062992125984" footer="0.31496062992125984"/>
  <pageSetup paperSize="9" scale="89" fitToHeight="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="110" zoomScaleNormal="110" workbookViewId="0">
      <selection activeCell="D11" sqref="D11"/>
    </sheetView>
  </sheetViews>
  <sheetFormatPr defaultRowHeight="15"/>
  <cols>
    <col min="1" max="1" width="8.28515625" customWidth="1"/>
    <col min="2" max="2" width="33.140625" customWidth="1"/>
    <col min="3" max="3" width="25.5703125" customWidth="1"/>
    <col min="4" max="4" width="16.140625" customWidth="1"/>
    <col min="5" max="7" width="15.5703125" customWidth="1"/>
    <col min="8" max="8" width="15.42578125" customWidth="1"/>
    <col min="9" max="9" width="16.42578125" customWidth="1"/>
  </cols>
  <sheetData>
    <row r="1" spans="1:9" ht="66.75" customHeight="1">
      <c r="A1" s="1"/>
      <c r="F1" s="50" t="s">
        <v>229</v>
      </c>
      <c r="G1" s="51"/>
      <c r="H1" s="51"/>
      <c r="I1" s="51"/>
    </row>
    <row r="2" spans="1:9" ht="49.5" customHeight="1">
      <c r="A2" s="77" t="s">
        <v>226</v>
      </c>
      <c r="B2" s="77"/>
      <c r="C2" s="77"/>
      <c r="D2" s="77"/>
      <c r="E2" s="77"/>
      <c r="F2" s="77"/>
      <c r="G2" s="77"/>
      <c r="H2" s="77"/>
      <c r="I2" s="77"/>
    </row>
    <row r="3" spans="1:9" ht="15.75">
      <c r="A3" s="74" t="s">
        <v>32</v>
      </c>
      <c r="B3" s="74" t="s">
        <v>19</v>
      </c>
      <c r="C3" s="74" t="s">
        <v>20</v>
      </c>
      <c r="D3" s="74" t="s">
        <v>21</v>
      </c>
      <c r="E3" s="74"/>
      <c r="F3" s="74"/>
      <c r="G3" s="74"/>
      <c r="H3" s="74"/>
      <c r="I3" s="74"/>
    </row>
    <row r="4" spans="1:9" ht="15.75">
      <c r="A4" s="74"/>
      <c r="B4" s="74"/>
      <c r="C4" s="74"/>
      <c r="D4" s="31" t="s">
        <v>22</v>
      </c>
      <c r="E4" s="31">
        <v>2016</v>
      </c>
      <c r="F4" s="31">
        <v>2017</v>
      </c>
      <c r="G4" s="31">
        <v>2018</v>
      </c>
      <c r="H4" s="31">
        <v>2019</v>
      </c>
      <c r="I4" s="31">
        <v>2020</v>
      </c>
    </row>
    <row r="5" spans="1:9" ht="32.25" customHeight="1">
      <c r="A5" s="75"/>
      <c r="B5" s="76" t="s">
        <v>227</v>
      </c>
      <c r="C5" s="32" t="s">
        <v>18</v>
      </c>
      <c r="D5" s="36">
        <f>E5+F5+G5+H5+I5</f>
        <v>6934490.1060000006</v>
      </c>
      <c r="E5" s="37">
        <f>E6+E12+E13</f>
        <v>1254967.9469999999</v>
      </c>
      <c r="F5" s="37">
        <f t="shared" ref="F5:I5" si="0">F6+F12+F13</f>
        <v>1317716.344</v>
      </c>
      <c r="G5" s="37">
        <f t="shared" si="0"/>
        <v>1383602.162</v>
      </c>
      <c r="H5" s="37">
        <f t="shared" si="0"/>
        <v>1452782.27</v>
      </c>
      <c r="I5" s="37">
        <f t="shared" si="0"/>
        <v>1525421.3829999999</v>
      </c>
    </row>
    <row r="6" spans="1:9" ht="33" customHeight="1">
      <c r="A6" s="75"/>
      <c r="B6" s="76"/>
      <c r="C6" s="33" t="s">
        <v>23</v>
      </c>
      <c r="D6" s="36">
        <f t="shared" ref="D6:D13" si="1">E6+F6+G6+H6+I6</f>
        <v>6934490.1060000006</v>
      </c>
      <c r="E6" s="35">
        <f>E8+E9+E10+E11</f>
        <v>1254967.9469999999</v>
      </c>
      <c r="F6" s="35">
        <f t="shared" ref="F6:G6" si="2">F8+F9+F10+F11</f>
        <v>1317716.344</v>
      </c>
      <c r="G6" s="35">
        <f t="shared" si="2"/>
        <v>1383602.162</v>
      </c>
      <c r="H6" s="35">
        <v>1452782.27</v>
      </c>
      <c r="I6" s="35">
        <v>1525421.3829999999</v>
      </c>
    </row>
    <row r="7" spans="1:9" ht="15.75">
      <c r="A7" s="75"/>
      <c r="B7" s="76"/>
      <c r="C7" s="34" t="s">
        <v>24</v>
      </c>
      <c r="D7" s="36"/>
      <c r="E7" s="35"/>
      <c r="F7" s="35"/>
      <c r="G7" s="35"/>
      <c r="H7" s="35"/>
      <c r="I7" s="35"/>
    </row>
    <row r="8" spans="1:9" ht="47.25">
      <c r="A8" s="75"/>
      <c r="B8" s="76"/>
      <c r="C8" s="34" t="s">
        <v>25</v>
      </c>
      <c r="D8" s="36">
        <f t="shared" si="1"/>
        <v>498158.01899999997</v>
      </c>
      <c r="E8" s="35">
        <f>E17+E26</f>
        <v>90154.046999999991</v>
      </c>
      <c r="F8" s="35">
        <f t="shared" ref="F8:I8" si="3">F17+F26</f>
        <v>94661.749000000011</v>
      </c>
      <c r="G8" s="35">
        <f t="shared" si="3"/>
        <v>99394.837</v>
      </c>
      <c r="H8" s="35">
        <f t="shared" si="3"/>
        <v>104364.57800000001</v>
      </c>
      <c r="I8" s="35">
        <f t="shared" si="3"/>
        <v>109582.80799999999</v>
      </c>
    </row>
    <row r="9" spans="1:9" ht="51.75" customHeight="1">
      <c r="A9" s="75"/>
      <c r="B9" s="76"/>
      <c r="C9" s="34" t="s">
        <v>26</v>
      </c>
      <c r="D9" s="36">
        <f t="shared" si="1"/>
        <v>6436332.0869999994</v>
      </c>
      <c r="E9" s="35">
        <f t="shared" ref="E9:I13" si="4">E18+E27</f>
        <v>1164813.8999999999</v>
      </c>
      <c r="F9" s="35">
        <f t="shared" si="4"/>
        <v>1223054.595</v>
      </c>
      <c r="G9" s="35">
        <f t="shared" si="4"/>
        <v>1284207.325</v>
      </c>
      <c r="H9" s="35">
        <f t="shared" si="4"/>
        <v>1348417.6910000001</v>
      </c>
      <c r="I9" s="35">
        <f t="shared" si="4"/>
        <v>1415838.5759999999</v>
      </c>
    </row>
    <row r="10" spans="1:9" ht="49.5" customHeight="1">
      <c r="A10" s="75"/>
      <c r="B10" s="76"/>
      <c r="C10" s="34" t="s">
        <v>27</v>
      </c>
      <c r="D10" s="36">
        <f t="shared" si="1"/>
        <v>0</v>
      </c>
      <c r="E10" s="35">
        <f t="shared" si="4"/>
        <v>0</v>
      </c>
      <c r="F10" s="35">
        <f t="shared" si="4"/>
        <v>0</v>
      </c>
      <c r="G10" s="35">
        <f t="shared" si="4"/>
        <v>0</v>
      </c>
      <c r="H10" s="35">
        <f t="shared" si="4"/>
        <v>0</v>
      </c>
      <c r="I10" s="35">
        <f t="shared" si="4"/>
        <v>0</v>
      </c>
    </row>
    <row r="11" spans="1:9" ht="90" customHeight="1">
      <c r="A11" s="75"/>
      <c r="B11" s="76"/>
      <c r="C11" s="34" t="s">
        <v>28</v>
      </c>
      <c r="D11" s="36">
        <f t="shared" si="1"/>
        <v>0</v>
      </c>
      <c r="E11" s="35">
        <f t="shared" si="4"/>
        <v>0</v>
      </c>
      <c r="F11" s="35">
        <f t="shared" si="4"/>
        <v>0</v>
      </c>
      <c r="G11" s="35">
        <f t="shared" si="4"/>
        <v>0</v>
      </c>
      <c r="H11" s="35">
        <f t="shared" si="4"/>
        <v>0</v>
      </c>
      <c r="I11" s="35">
        <f t="shared" si="4"/>
        <v>0</v>
      </c>
    </row>
    <row r="12" spans="1:9" ht="72" customHeight="1">
      <c r="A12" s="75"/>
      <c r="B12" s="76"/>
      <c r="C12" s="33" t="s">
        <v>29</v>
      </c>
      <c r="D12" s="36">
        <f t="shared" si="1"/>
        <v>0</v>
      </c>
      <c r="E12" s="35">
        <f t="shared" si="4"/>
        <v>0</v>
      </c>
      <c r="F12" s="35">
        <f t="shared" si="4"/>
        <v>0</v>
      </c>
      <c r="G12" s="35">
        <f t="shared" si="4"/>
        <v>0</v>
      </c>
      <c r="H12" s="35">
        <f t="shared" si="4"/>
        <v>0</v>
      </c>
      <c r="I12" s="35">
        <f t="shared" si="4"/>
        <v>0</v>
      </c>
    </row>
    <row r="13" spans="1:9" ht="31.5">
      <c r="A13" s="75"/>
      <c r="B13" s="76"/>
      <c r="C13" s="33" t="s">
        <v>30</v>
      </c>
      <c r="D13" s="36">
        <f t="shared" si="1"/>
        <v>0</v>
      </c>
      <c r="E13" s="35">
        <f t="shared" si="4"/>
        <v>0</v>
      </c>
      <c r="F13" s="35">
        <f t="shared" si="4"/>
        <v>0</v>
      </c>
      <c r="G13" s="35">
        <f t="shared" si="4"/>
        <v>0</v>
      </c>
      <c r="H13" s="35">
        <f t="shared" si="4"/>
        <v>0</v>
      </c>
      <c r="I13" s="35">
        <f t="shared" ref="I13" si="5">I22+I31</f>
        <v>0</v>
      </c>
    </row>
    <row r="14" spans="1:9" ht="37.5" customHeight="1">
      <c r="A14" s="75"/>
      <c r="B14" s="76" t="s">
        <v>205</v>
      </c>
      <c r="C14" s="32" t="s">
        <v>18</v>
      </c>
      <c r="D14" s="36">
        <f>E14+F14+G14+H14+I14</f>
        <v>6851182.1150000002</v>
      </c>
      <c r="E14" s="37">
        <f>E15+E21++E22</f>
        <v>1239891.2999999998</v>
      </c>
      <c r="F14" s="37">
        <f t="shared" ref="F14:I14" si="6">F15+F21++F22</f>
        <v>1301885.865</v>
      </c>
      <c r="G14" s="37">
        <f t="shared" si="6"/>
        <v>1366980.159</v>
      </c>
      <c r="H14" s="37">
        <f t="shared" si="6"/>
        <v>1435329.1660000002</v>
      </c>
      <c r="I14" s="37">
        <f t="shared" si="6"/>
        <v>1507095.625</v>
      </c>
    </row>
    <row r="15" spans="1:9" ht="36.75" customHeight="1">
      <c r="A15" s="75"/>
      <c r="B15" s="76"/>
      <c r="C15" s="33" t="s">
        <v>23</v>
      </c>
      <c r="D15" s="36">
        <f>E15+F15+G15+H15+I15</f>
        <v>6851182.1150000002</v>
      </c>
      <c r="E15" s="35">
        <f>E17+E18+E19+E20</f>
        <v>1239891.2999999998</v>
      </c>
      <c r="F15" s="35">
        <f t="shared" ref="F15:I15" si="7">F17+F18+F19+F20</f>
        <v>1301885.865</v>
      </c>
      <c r="G15" s="35">
        <f t="shared" si="7"/>
        <v>1366980.159</v>
      </c>
      <c r="H15" s="35">
        <f t="shared" si="7"/>
        <v>1435329.1660000002</v>
      </c>
      <c r="I15" s="35">
        <f t="shared" si="7"/>
        <v>1507095.625</v>
      </c>
    </row>
    <row r="16" spans="1:9" ht="15.75">
      <c r="A16" s="75"/>
      <c r="B16" s="76"/>
      <c r="C16" s="34" t="s">
        <v>24</v>
      </c>
      <c r="D16" s="36"/>
      <c r="E16" s="35"/>
      <c r="F16" s="35"/>
      <c r="G16" s="35"/>
      <c r="H16" s="35"/>
      <c r="I16" s="35"/>
    </row>
    <row r="17" spans="1:9" ht="47.25">
      <c r="A17" s="75"/>
      <c r="B17" s="76"/>
      <c r="C17" s="34" t="s">
        <v>25</v>
      </c>
      <c r="D17" s="36">
        <f>E17+F17+G17+H17+I17</f>
        <v>414850.02799999999</v>
      </c>
      <c r="E17" s="35">
        <v>75077.399999999994</v>
      </c>
      <c r="F17" s="35">
        <v>78831.27</v>
      </c>
      <c r="G17" s="35">
        <v>82772.834000000003</v>
      </c>
      <c r="H17" s="35">
        <v>86911.475000000006</v>
      </c>
      <c r="I17" s="35">
        <v>91257.048999999999</v>
      </c>
    </row>
    <row r="18" spans="1:9" ht="52.5" customHeight="1">
      <c r="A18" s="75"/>
      <c r="B18" s="76"/>
      <c r="C18" s="34" t="s">
        <v>26</v>
      </c>
      <c r="D18" s="36">
        <f t="shared" ref="D18:D22" si="8">E18+F18+G18+H18+I18</f>
        <v>6436332.0869999994</v>
      </c>
      <c r="E18" s="35">
        <v>1164813.8999999999</v>
      </c>
      <c r="F18" s="35">
        <v>1223054.595</v>
      </c>
      <c r="G18" s="35">
        <v>1284207.325</v>
      </c>
      <c r="H18" s="35">
        <v>1348417.6910000001</v>
      </c>
      <c r="I18" s="35">
        <v>1415838.5759999999</v>
      </c>
    </row>
    <row r="19" spans="1:9" ht="51" customHeight="1">
      <c r="A19" s="75"/>
      <c r="B19" s="76"/>
      <c r="C19" s="34" t="s">
        <v>27</v>
      </c>
      <c r="D19" s="36">
        <f t="shared" si="8"/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</row>
    <row r="20" spans="1:9" ht="78.75">
      <c r="A20" s="75"/>
      <c r="B20" s="76"/>
      <c r="C20" s="34" t="s">
        <v>28</v>
      </c>
      <c r="D20" s="36">
        <f t="shared" si="8"/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</row>
    <row r="21" spans="1:9" ht="63">
      <c r="A21" s="75"/>
      <c r="B21" s="76"/>
      <c r="C21" s="33" t="s">
        <v>29</v>
      </c>
      <c r="D21" s="36">
        <f t="shared" si="8"/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</row>
    <row r="22" spans="1:9" ht="31.5">
      <c r="A22" s="75"/>
      <c r="B22" s="76"/>
      <c r="C22" s="33" t="s">
        <v>31</v>
      </c>
      <c r="D22" s="36">
        <f t="shared" si="8"/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</row>
    <row r="23" spans="1:9" ht="27" customHeight="1">
      <c r="A23" s="75"/>
      <c r="B23" s="76" t="s">
        <v>203</v>
      </c>
      <c r="C23" s="32" t="s">
        <v>18</v>
      </c>
      <c r="D23" s="36">
        <f>E23+F23+G23+H23+I23</f>
        <v>83307.991000000009</v>
      </c>
      <c r="E23" s="37">
        <f>E24+E30+E31</f>
        <v>15076.647000000001</v>
      </c>
      <c r="F23" s="37">
        <f t="shared" ref="F23:I23" si="9">F24+F30+F31</f>
        <v>15830.478999999999</v>
      </c>
      <c r="G23" s="37">
        <f t="shared" si="9"/>
        <v>16622.003000000001</v>
      </c>
      <c r="H23" s="37">
        <f t="shared" si="9"/>
        <v>17453.102999999999</v>
      </c>
      <c r="I23" s="37">
        <f t="shared" si="9"/>
        <v>18325.758999999998</v>
      </c>
    </row>
    <row r="24" spans="1:9" ht="27" customHeight="1">
      <c r="A24" s="75"/>
      <c r="B24" s="76"/>
      <c r="C24" s="33" t="s">
        <v>23</v>
      </c>
      <c r="D24" s="36">
        <f t="shared" ref="D24:D31" si="10">E24+F24+G24+H24+I24</f>
        <v>83307.991000000009</v>
      </c>
      <c r="E24" s="35">
        <f>E26+E27+E28+E29</f>
        <v>15076.647000000001</v>
      </c>
      <c r="F24" s="35">
        <f t="shared" ref="F24:I24" si="11">F26+F27+F28+F29</f>
        <v>15830.478999999999</v>
      </c>
      <c r="G24" s="35">
        <f t="shared" si="11"/>
        <v>16622.003000000001</v>
      </c>
      <c r="H24" s="35">
        <f t="shared" si="11"/>
        <v>17453.102999999999</v>
      </c>
      <c r="I24" s="35">
        <f t="shared" si="11"/>
        <v>18325.758999999998</v>
      </c>
    </row>
    <row r="25" spans="1:9" ht="15.75">
      <c r="A25" s="75"/>
      <c r="B25" s="76"/>
      <c r="C25" s="34" t="s">
        <v>24</v>
      </c>
      <c r="D25" s="36"/>
      <c r="E25" s="35"/>
      <c r="F25" s="35"/>
      <c r="G25" s="35"/>
      <c r="H25" s="35"/>
      <c r="I25" s="35"/>
    </row>
    <row r="26" spans="1:9" ht="47.25">
      <c r="A26" s="75"/>
      <c r="B26" s="76"/>
      <c r="C26" s="34" t="s">
        <v>25</v>
      </c>
      <c r="D26" s="36">
        <f t="shared" si="10"/>
        <v>83307.991000000009</v>
      </c>
      <c r="E26" s="35">
        <v>15076.647000000001</v>
      </c>
      <c r="F26" s="35">
        <v>15830.478999999999</v>
      </c>
      <c r="G26" s="35">
        <v>16622.003000000001</v>
      </c>
      <c r="H26" s="35">
        <v>17453.102999999999</v>
      </c>
      <c r="I26" s="35">
        <v>18325.758999999998</v>
      </c>
    </row>
    <row r="27" spans="1:9" ht="50.25" customHeight="1">
      <c r="A27" s="75"/>
      <c r="B27" s="76"/>
      <c r="C27" s="34" t="s">
        <v>26</v>
      </c>
      <c r="D27" s="36">
        <f t="shared" si="10"/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</row>
    <row r="28" spans="1:9" ht="55.5" customHeight="1">
      <c r="A28" s="75"/>
      <c r="B28" s="76"/>
      <c r="C28" s="34" t="s">
        <v>27</v>
      </c>
      <c r="D28" s="36">
        <f t="shared" si="10"/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</row>
    <row r="29" spans="1:9" ht="78.75">
      <c r="A29" s="75"/>
      <c r="B29" s="76"/>
      <c r="C29" s="34" t="s">
        <v>28</v>
      </c>
      <c r="D29" s="36">
        <f t="shared" si="10"/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</row>
    <row r="30" spans="1:9" ht="63">
      <c r="A30" s="75"/>
      <c r="B30" s="76"/>
      <c r="C30" s="33" t="s">
        <v>29</v>
      </c>
      <c r="D30" s="36">
        <f t="shared" si="10"/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</row>
    <row r="31" spans="1:9" ht="38.25" customHeight="1">
      <c r="A31" s="75"/>
      <c r="B31" s="76"/>
      <c r="C31" s="33" t="s">
        <v>30</v>
      </c>
      <c r="D31" s="36">
        <f t="shared" si="10"/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</row>
  </sheetData>
  <mergeCells count="12">
    <mergeCell ref="A14:A22"/>
    <mergeCell ref="B14:B22"/>
    <mergeCell ref="A23:A31"/>
    <mergeCell ref="B23:B31"/>
    <mergeCell ref="A3:A4"/>
    <mergeCell ref="B3:B4"/>
    <mergeCell ref="C3:C4"/>
    <mergeCell ref="D3:I3"/>
    <mergeCell ref="A5:A13"/>
    <mergeCell ref="B5:B13"/>
    <mergeCell ref="F1:I1"/>
    <mergeCell ref="A2:I2"/>
  </mergeCells>
  <pageMargins left="0.70866141732283472" right="0.70866141732283472" top="0.74803149606299213" bottom="0.74803149606299213" header="0.31496062992125984" footer="0.31496062992125984"/>
  <pageSetup paperSize="9" scale="80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Индикаторы ДДО</vt:lpstr>
      <vt:lpstr>Перечень мероприятий ДДО</vt:lpstr>
      <vt:lpstr>Муниц.задания ДДО</vt:lpstr>
      <vt:lpstr>Ресурс.обеспеч.МБ ДДО</vt:lpstr>
      <vt:lpstr>Ресурс.обес. за счет всех источ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</dc:creator>
  <cp:lastModifiedBy>Aslan</cp:lastModifiedBy>
  <cp:lastPrinted>2015-12-14T10:08:45Z</cp:lastPrinted>
  <dcterms:created xsi:type="dcterms:W3CDTF">2015-09-12T12:04:19Z</dcterms:created>
  <dcterms:modified xsi:type="dcterms:W3CDTF">2015-12-14T12:59:08Z</dcterms:modified>
</cp:coreProperties>
</file>